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uario\Desktop\"/>
    </mc:Choice>
  </mc:AlternateContent>
  <bookViews>
    <workbookView showHorizontalScroll="0" showVerticalScroll="0" showSheetTabs="0" xWindow="-120" yWindow="-120" windowWidth="20730" windowHeight="11160"/>
  </bookViews>
  <sheets>
    <sheet name="TERCER TRIMESTRE_2024" sheetId="1" r:id="rId1"/>
  </sheets>
  <definedNames>
    <definedName name="_xlnm.Print_Area" localSheetId="0">'TERCER TRIMESTRE_2024'!$A$1:$G$209</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95" i="1" l="1"/>
  <c r="D95" i="1"/>
  <c r="F94" i="1"/>
  <c r="F93" i="1"/>
  <c r="F92" i="1"/>
  <c r="F91" i="1"/>
  <c r="F90" i="1"/>
  <c r="F89" i="1"/>
  <c r="F88" i="1"/>
  <c r="F95" i="1" l="1"/>
  <c r="E66" i="1"/>
  <c r="C66" i="1"/>
  <c r="B66" i="1"/>
</calcChain>
</file>

<file path=xl/sharedStrings.xml><?xml version="1.0" encoding="utf-8"?>
<sst xmlns="http://schemas.openxmlformats.org/spreadsheetml/2006/main" count="394" uniqueCount="326">
  <si>
    <t>1- PRESENTACIÓN</t>
  </si>
  <si>
    <t>Institución:</t>
  </si>
  <si>
    <t>Misión institucional</t>
  </si>
  <si>
    <t>Nro.</t>
  </si>
  <si>
    <t>Dependencia</t>
  </si>
  <si>
    <t>Responsable</t>
  </si>
  <si>
    <t>Cargo que Ocupa</t>
  </si>
  <si>
    <t>Priorización</t>
  </si>
  <si>
    <t>Vinculación POI, PEI, PND, ODS.</t>
  </si>
  <si>
    <t>Justificaciones</t>
  </si>
  <si>
    <t xml:space="preserve">Evidencia </t>
  </si>
  <si>
    <t>Mes</t>
  </si>
  <si>
    <t>Nivel de Cumplimiento (%)</t>
  </si>
  <si>
    <t>Cantidad de Consultas</t>
  </si>
  <si>
    <t>N°</t>
  </si>
  <si>
    <t>Descripción</t>
  </si>
  <si>
    <t>Objetivo</t>
  </si>
  <si>
    <t>Resultados Logrados</t>
  </si>
  <si>
    <t>ID</t>
  </si>
  <si>
    <t>Objeto</t>
  </si>
  <si>
    <t>Valor del Contrato</t>
  </si>
  <si>
    <t>Proveedor Adjudicado</t>
  </si>
  <si>
    <t>Evidencia</t>
  </si>
  <si>
    <t>Denominación</t>
  </si>
  <si>
    <t>Dependencia Responsable del Canal de Participación</t>
  </si>
  <si>
    <t>Evidencia (Página Web, Buzón de SQR, Etc.)</t>
  </si>
  <si>
    <t>Fecha Ingreso</t>
  </si>
  <si>
    <t>Estado</t>
  </si>
  <si>
    <t>Evidencia (Enlace Ley 5282/14)</t>
  </si>
  <si>
    <t>Auditorías Externas</t>
  </si>
  <si>
    <t>Planes de Mejoramiento elaborados en el Trimestre</t>
  </si>
  <si>
    <t>Informe de referencia</t>
  </si>
  <si>
    <t>Periodo</t>
  </si>
  <si>
    <t>Cantidad de Miembros del CRCC:</t>
  </si>
  <si>
    <t>Total Mujeres:</t>
  </si>
  <si>
    <t>Total Hombres :</t>
  </si>
  <si>
    <t>Nivel de Cumplimiento</t>
  </si>
  <si>
    <t>Total nivel directivo o rango superior:</t>
  </si>
  <si>
    <t>Calificación MECIP de la Contraloría General de la República (CGR)</t>
  </si>
  <si>
    <t>2-PRESENTACIÓN DE LOS MIEMBROS DEL COMITÉ DE RENDICIÓN DE CUENTAS AL CIUDADANO (CRCC)</t>
  </si>
  <si>
    <t xml:space="preserve">Tema </t>
  </si>
  <si>
    <t>Enlace Portal AIP</t>
  </si>
  <si>
    <t>Fecha</t>
  </si>
  <si>
    <t>Fecha de Contrato</t>
  </si>
  <si>
    <t>Producto (actividades, materiales, insumos, etc)</t>
  </si>
  <si>
    <t>Enlace</t>
  </si>
  <si>
    <t>Cantidad de Riesgos detectados</t>
  </si>
  <si>
    <t>Medidas de mitigación</t>
  </si>
  <si>
    <t>Descripción del Riesgo de corrupción</t>
  </si>
  <si>
    <t>Descripción de las actividades realizadas en base a los resultados</t>
  </si>
  <si>
    <t>Cantidad de funcionarios que completaron el diagnostico</t>
  </si>
  <si>
    <t>Cantidad de indicadores</t>
  </si>
  <si>
    <t>Descripción del Indicador misional</t>
  </si>
  <si>
    <t>2- PLAN DE RENDICIÓN DE CUENTAS AL CIUDADANO</t>
  </si>
  <si>
    <t>3- GESTIÓN INSTITUCIONAL</t>
  </si>
  <si>
    <t>3.2 Nivel de Cumplimiento  de Minimo de Información Disponible - Transparencia Activa Ley 5282/14</t>
  </si>
  <si>
    <t>3.3 Nivel de Cumplimiento de Respuestas a Consultas Ciudadanas - Transparencia Pasiva Ley N° 5282/14</t>
  </si>
  <si>
    <t>3.4- Servicios o Productos Misionales (Depende de la Naturaleza de la Misión Insitucional, puede abarcar un Programa o Proyecto)</t>
  </si>
  <si>
    <t>3.5 Contrataciones realizadas</t>
  </si>
  <si>
    <t>2.1. Resolución de Aprobación y Anexo de Plan de Rendición de Cuentas</t>
  </si>
  <si>
    <t xml:space="preserve">Cantidad de hombres </t>
  </si>
  <si>
    <t>Cantidad de mujeres</t>
  </si>
  <si>
    <t>4- PARTICIPACIÓN CIUDADANA</t>
  </si>
  <si>
    <t>4.1. Canales de Participación Ciudadana existentes a la fecha.</t>
  </si>
  <si>
    <t>4.2. Participación y difusión en idioma Guaraní</t>
  </si>
  <si>
    <t>5- INDICADORES MISIONALES DE RENDICIÓN DE CUENTAS AL CIUDADANO</t>
  </si>
  <si>
    <t>5.1- Indicadores Misionales Identificados</t>
  </si>
  <si>
    <t>5.2 Gestión de riesgos de corrupción</t>
  </si>
  <si>
    <t>6- GESTIÓN DE DENUNCIAS</t>
  </si>
  <si>
    <t>6.1.Gestión de denuncias de corrupción</t>
  </si>
  <si>
    <t>7- CONTROL INTERNO Y EXTERNO</t>
  </si>
  <si>
    <t>7.2 Modelo Estándar de Control Interno para las Instituciones Públicas del Paraguay</t>
  </si>
  <si>
    <t xml:space="preserve">8- DESCRIPCIÓN CUALITATIVA DE LOGROS ALCANZADOS </t>
  </si>
  <si>
    <t>7.1 Informes de Auditorías Internas y Auditorías Externas en el Trimestre</t>
  </si>
  <si>
    <t>Ámbito de Aplicación</t>
  </si>
  <si>
    <t>Auditorías de Gestión</t>
  </si>
  <si>
    <t>Otros tipos de Auditoría</t>
  </si>
  <si>
    <t>4.3 Diagnóstico "The Integrity app"</t>
  </si>
  <si>
    <t>Auditorías Financieras</t>
  </si>
  <si>
    <t>MINISTERIO DE DESARROLLO SOCIAL (MDS)</t>
  </si>
  <si>
    <t xml:space="preserve">Contribuir al desarrollo social equitativo de personas, familias y comunidades. ENLACE: https://www.mds.gov.py/index.php/institucional/mision-y-vision </t>
  </si>
  <si>
    <t>3.1 Nivel de Cumplimiento  de Mínimo de Información Disponible - Transparencia Activa Ley 5189/14</t>
  </si>
  <si>
    <t>Período del informe:</t>
  </si>
  <si>
    <t xml:space="preserve">2.2 Plan de Rendición de Cuentas. </t>
  </si>
  <si>
    <t>Viceministerio de Administración y Finanzas</t>
  </si>
  <si>
    <t>Viceministerio de Políticas Sociales</t>
  </si>
  <si>
    <t>Viceministerio de Protección y Promoción Social y Económica</t>
  </si>
  <si>
    <t>Dirección General de Auditoría Interna Institucional</t>
  </si>
  <si>
    <t>Dirección General de Fortalecimiento Institucional</t>
  </si>
  <si>
    <t>Dirección General de Tecnologías de la Información y la Comunicación</t>
  </si>
  <si>
    <t>Dirección General de Gabinete</t>
  </si>
  <si>
    <t>Abg. César Coronel Guanes</t>
  </si>
  <si>
    <t>Abg. Jessica Irala</t>
  </si>
  <si>
    <t>C.P. María Elena Pereira</t>
  </si>
  <si>
    <t>Lic. Rossana Duarte</t>
  </si>
  <si>
    <t>Ing. Agr. Óscar René Cabrera</t>
  </si>
  <si>
    <t>Lic. Mirtha Pereira</t>
  </si>
  <si>
    <t>Lic. Carolina Sanabria</t>
  </si>
  <si>
    <t>Ing. Agr. Miguel Kurita</t>
  </si>
  <si>
    <t>Lic. Yohana Benítez</t>
  </si>
  <si>
    <t>Lic. Jesús Medina</t>
  </si>
  <si>
    <t>Ing. Gerardo Gaona</t>
  </si>
  <si>
    <t>Mgtr. Alcides Samudio</t>
  </si>
  <si>
    <t>Lic. Marcos Areco</t>
  </si>
  <si>
    <t>Lic. Renira Barboza</t>
  </si>
  <si>
    <t>Dirección de la Unidad de Transparencia y Anticorrupción</t>
  </si>
  <si>
    <t>Dirección de Comunicación</t>
  </si>
  <si>
    <t>Directora de la Unidad Operativa de Contrataciones</t>
  </si>
  <si>
    <t>Directora Financiera</t>
  </si>
  <si>
    <t>Director del Programa Tekoha</t>
  </si>
  <si>
    <t>Director del Programa de Comedores y Centros Comunitarios</t>
  </si>
  <si>
    <t>Directora General de Auditoría Interna Institucional</t>
  </si>
  <si>
    <t>Director General de Fortalecimiento Institucional</t>
  </si>
  <si>
    <t>Director General de Tecnologías de la Información y la Comunicación</t>
  </si>
  <si>
    <t>Director General de Gabinete</t>
  </si>
  <si>
    <t>Jefa del Departamento de Atención  Ciudadana</t>
  </si>
  <si>
    <t>Director de la Unidad de Transparencia y Anticorrupción (Coordinador CRCC)</t>
  </si>
  <si>
    <t>Director de Comunicación</t>
  </si>
  <si>
    <t>https://www.mds.gov.py/application/files/2117/0973/0756/207_-_24_SE_APRUEBA_EL_PLAN_DE_RENDICION_DE_CUENTAS_AL_CIUDADANO_PARA_EL_EJERCICIO_FISCAL_2024_DEL_MDS.pdf</t>
  </si>
  <si>
    <t>1°</t>
  </si>
  <si>
    <t xml:space="preserve"> GESTIÓN INSTITUCIONAL CON ESTÁNDARES DE CALIDAD, EFECTIVIDAD Y TRANSPARENCIA</t>
  </si>
  <si>
    <t>PEI</t>
  </si>
  <si>
    <t>https://www.mds.gov.py/application/files/6116/7464/9628/PEI_MDS_2019-2024.pdf</t>
  </si>
  <si>
    <t>El objetivo del programa es que las familias en situación de pobreza, pobreza extrema o vulnerabilidad que se dedican a la pesca como medio de subsistencia, cuenten con transferencias monetarias durante la veda pesquera.</t>
  </si>
  <si>
    <t xml:space="preserve">El objetivo del programa es promover la inclusión socioeconómica de personas provenientes de hogares participantes del Programa Tekoporã, de áreas urbanas y rurales, a través de emprendimientos, para el aumento de sus ingresos autónomos y sostenibles. </t>
  </si>
  <si>
    <t>El objetivo general consiste en dar respuestas y soluciones habitacionales a las familias en situación de pobreza y pobreza extrema, ubicadas en las zonas urbanas y suburbanas de todo el territorio nacional, que se inicia con la tenencia de la tierra, regularización de inmuebles (planos aprobados y catastrados) para mejorar el acceso a los servicios básicos (agua, luz, vivienda, educación y salud) y mejoramiento a mediano y largo plazo del nivel de vida de la población involucrada.</t>
  </si>
  <si>
    <t xml:space="preserve">atencionciudadana@mds.gov.py </t>
  </si>
  <si>
    <t>https://www.mds.gov.py/index.php/contacto</t>
  </si>
  <si>
    <t>Formulario de reclamos, sugerencias o felicitaciones</t>
  </si>
  <si>
    <t>Formulario disponible en recepción del MDS</t>
  </si>
  <si>
    <t>Buzón en la recepción de la institución</t>
  </si>
  <si>
    <t>Línea baja del MDS</t>
  </si>
  <si>
    <t>021-7295100</t>
  </si>
  <si>
    <t xml:space="preserve">https://www.mds.gov.py/index.php/contacto </t>
  </si>
  <si>
    <t>Portal Unificado de Información Pública</t>
  </si>
  <si>
    <t>Unidad de Transparencia y Anticorrupciòn</t>
  </si>
  <si>
    <t xml:space="preserve">https://informacionpublica.paraguay.gov.py/portal/#!/buscar_informacion#busqueda </t>
  </si>
  <si>
    <t>Denuncias por supuestos hechos de corrupción</t>
  </si>
  <si>
    <t>Redes Sociales</t>
  </si>
  <si>
    <t>Facebook - Twiter - Instagram</t>
  </si>
  <si>
    <t>https://instagram.com/mdsparaguay?igshid=MzRlODBiNWFlZA==</t>
  </si>
  <si>
    <t xml:space="preserve">https://www.facebook.com/MDSParaguay?mibextid=D4KYlr </t>
  </si>
  <si>
    <t xml:space="preserve">https://twitter.com/MDSParaguay?ref_src=twsrc%5Egoogle%7Ctwcamp%5Eserp%7Ctwgr%5Eauthor </t>
  </si>
  <si>
    <t>transparencia@mds.gov.py / mds.transparencia@gmail.com</t>
  </si>
  <si>
    <t>Correos Electrónicos de la UTA</t>
  </si>
  <si>
    <t>El Plan Estratégico Institucional 2019 - 2024, aprobado por Resolución MDS N° 1558/2022, establece como OBJETIVO ESTRATÉGICO N° 6: FORTALECER LA GESTIÓN INSTITUCIONAL CON ESTÁNDARES DE CALIDAD, EFECTIVIDAD Y TRANSPARENCIA. En armonía con el PEI, el Plan Anual de RCC, aprobado por Resolución MDS N° 207/2024, tiene como OBJETIVO GENERAL establecer las acciones que llevará a cabo la institución para rendir cuentas al ciudadano de las gestiones realizadas y del uso de los recursos públicos en el ejercicio fiscal 2024, de manera transparente, efectiva y en cumplimiento de las normas jurídicas.</t>
  </si>
  <si>
    <t>http://biblioteca.mds.gov.py:8080/handle/123456789/98</t>
  </si>
  <si>
    <t>http://biblioteca.mds.gov.py:8080/handle/123456789/47</t>
  </si>
  <si>
    <t>http://biblioteca.mds.gov.py:8080/handle/123456789/103</t>
  </si>
  <si>
    <t>Número de contratos de compraventa de lotes firmados - Programa Tekoha</t>
  </si>
  <si>
    <t>http://biblioteca.mds.gov.py:8080/handle/123456789/102</t>
  </si>
  <si>
    <t>Cantidad de personas que acceden a comedores comunitarios - Programa de Comedores y Centros Comunitarios</t>
  </si>
  <si>
    <t>http://biblioteca.mds.gov.py:8080/handle/123456789/1519</t>
  </si>
  <si>
    <t>Cantidad de participantes beneficiados - Programa de Asistencia a Pescadores del Territorio Nacional</t>
  </si>
  <si>
    <t>http://biblioteca.mds.gov.py:8080/handle/123456789/101</t>
  </si>
  <si>
    <t>Número de participantes que reciben transferencias monetarias - Programa de Pensión Alimentaria para adultos mayores</t>
  </si>
  <si>
    <t>https://hambrecero.gobiernodelparaguay.gov.py/normativas-detalles/</t>
  </si>
  <si>
    <t>3,5 - GESTIONADO MEDIO</t>
  </si>
  <si>
    <t>2,23 - DISEÑADO BAJO</t>
  </si>
  <si>
    <t>3,00 - DISEÑADO</t>
  </si>
  <si>
    <t xml:space="preserve">2,49 - DISEÑADO </t>
  </si>
  <si>
    <t>2,55 DISEÑADO</t>
  </si>
  <si>
    <t>https://datos-rendicion.contraloria.gov.py/datos-abiertos/#/mecip/lista</t>
  </si>
  <si>
    <t>http://biblioteca.mds.gov.py:8080/handle/123456789/1639</t>
  </si>
  <si>
    <t xml:space="preserve">Objeto de Gasto </t>
  </si>
  <si>
    <t>Presupuestado</t>
  </si>
  <si>
    <t>Ejecutado</t>
  </si>
  <si>
    <t>Saldos</t>
  </si>
  <si>
    <t>Evidencia (Enlace Ley 5189)</t>
  </si>
  <si>
    <t>El objetivo del proyecto es contribuir al mejoramiento de las condiciones de seguridad alimentaria y nutricional de las personas en situación de pobreza y vulnerabilidad asistidas en los comedores comunitarios.</t>
  </si>
  <si>
    <t>Porcentaje de Ejecución Presupuestaria</t>
  </si>
  <si>
    <t>Evidencia (Informe de Avance de Metas - SIAF)</t>
  </si>
  <si>
    <t>Número de participantes que reciben transferencias monetarias - Programa Tekoporã</t>
  </si>
  <si>
    <t>Número de familias que reciben acompañamiento sociofamiliar - Programa Tekoporã</t>
  </si>
  <si>
    <t>Número de nuevos participantes del Programa Tenonderã</t>
  </si>
  <si>
    <t>Número de inducciones realizadas a participantes del Programa Tenonderã</t>
  </si>
  <si>
    <r>
      <t xml:space="preserve">PROGRAMA DE PENSIÓN ALIMENTARIA A ADULTOS MAYORES </t>
    </r>
    <r>
      <rPr>
        <b/>
        <sz val="10"/>
        <color theme="1"/>
        <rFont val="Garamond"/>
        <family val="1"/>
      </rPr>
      <t>U.M.: Transferencias mensuales</t>
    </r>
  </si>
  <si>
    <t>Directora del Programa Tekoporã</t>
  </si>
  <si>
    <t>Directora del Programa Tenonderã</t>
  </si>
  <si>
    <t>ENERO</t>
  </si>
  <si>
    <t>FEBRERO</t>
  </si>
  <si>
    <t>MARZO</t>
  </si>
  <si>
    <t>https://www.mds.gov.py/application/files/4317/3618/8212/1833_-_24_SE_CONFORMA_COMITE_DE_RENDICION_DE_CUENTAS_AL_CIUDADANO_Y_SE_ABROGA_LAS_RES._238-2023_Y_135-2024.pdf</t>
  </si>
  <si>
    <t>Econ. Ricardo Yorg</t>
  </si>
  <si>
    <t>Director de Investigación y Difusión</t>
  </si>
  <si>
    <t>Abg. Rosana Caballero</t>
  </si>
  <si>
    <t>Directora de Diseño y Monitoreo</t>
  </si>
  <si>
    <t>Lic. Lourdes Riveros</t>
  </si>
  <si>
    <t>Ing. Com. Rubén Martínez Tamás</t>
  </si>
  <si>
    <t>Jefe del Departamento de Gestión Operativa y Administrativa de Alimentación Escolar</t>
  </si>
  <si>
    <t>Mgtr. Cinthia Paola Arrúa</t>
  </si>
  <si>
    <t>Directora General de Programas y Proyectos Sociales</t>
  </si>
  <si>
    <t xml:space="preserve">Directora del Programa de Asistencia a Pescadores </t>
  </si>
  <si>
    <t xml:space="preserve">El objetivo general del programa es mejorar la calidad de vida de la población 
participante, facilitando el ejercicio de los derechos a: alimentación, salud y educación, mediante el aumento del uso de servicios básicos y el fortalecimiento de las redes sociales, con el fin de cortar la transmisión intergeneracional de la pobreza.
</t>
  </si>
  <si>
    <t>Respondidos /Reconsideración Atendida/Revocado por el solicitante</t>
  </si>
  <si>
    <t>TOTALES</t>
  </si>
  <si>
    <t xml:space="preserve">Estado </t>
  </si>
  <si>
    <t xml:space="preserve">O. G. 100 al 199  </t>
  </si>
  <si>
    <t xml:space="preserve"> SERVICIOS PERSONALES</t>
  </si>
  <si>
    <t xml:space="preserve">O. G. 200 al 299   </t>
  </si>
  <si>
    <t>SERVICIOS NO PERSONALES</t>
  </si>
  <si>
    <t xml:space="preserve">O. G. 300 al 399   </t>
  </si>
  <si>
    <t>BIENES DE CONSUMO E INSUMOS</t>
  </si>
  <si>
    <t xml:space="preserve">O. G. 400 al 499  </t>
  </si>
  <si>
    <t xml:space="preserve"> BIENES DE CAMBIO</t>
  </si>
  <si>
    <t xml:space="preserve">O. G. 500 al 599  </t>
  </si>
  <si>
    <t xml:space="preserve"> INVERSION FISICA</t>
  </si>
  <si>
    <t xml:space="preserve">O. G. 800 al 899   </t>
  </si>
  <si>
    <t>TRANSFERENCIAS</t>
  </si>
  <si>
    <t xml:space="preserve">O. G. 900 al 999   </t>
  </si>
  <si>
    <t>OTROS GASTOS</t>
  </si>
  <si>
    <t>WhatsApp</t>
  </si>
  <si>
    <t>(0981)542917</t>
  </si>
  <si>
    <t>Programa de Pensión Alimentaria para Adultos Mayores</t>
  </si>
  <si>
    <t>Departamento de Atención Ciudadana</t>
  </si>
  <si>
    <t>Evidencias (Enlaces Ley 5282/14)</t>
  </si>
  <si>
    <t>MATRIZ DE INFORMACIÓN MÍNIMA PARA INFORME DE RENDICIÓN DE CUENTAS AL CIUDADANO - EJERCICIO 2025</t>
  </si>
  <si>
    <t>https://www.sfp.gov.py/vchgo/index.php/noticias-2-4/monitoreo-de-la-ley-518914</t>
  </si>
  <si>
    <t>El último informe de monitoreo publicado por el VCH y GO corresponde al mes de noviembre de 2024.</t>
  </si>
  <si>
    <t>No disponible</t>
  </si>
  <si>
    <t>Pendiente de reportar</t>
  </si>
  <si>
    <t>https://www.contraloria.gov.py/</t>
  </si>
  <si>
    <t>Informe de Avance de Metas, extraído del Sistema Integrado de Administración Financiera (SIAF), con fecha de corte al 31 de marzo de 2025 (Ver Anexos)</t>
  </si>
  <si>
    <t>Directora del Programa de Pensión Alimentaria a Adultos Mayores</t>
  </si>
  <si>
    <t>El PEI para el ejerciio fiscal 2025 se encuentra en proceso de revisión por parte del MEF. En cuanto al Plan Anual de RCC, correspondiente al presente ejercicio fiscal, continúa vigente la Resolución MDS N° 207/2024.</t>
  </si>
  <si>
    <t>La CGR aún no ha publicado informes de monitoreo del cumplimiento de la ley</t>
  </si>
  <si>
    <t>https://informacionpublica.paraguay.gov.py/#!/estadistica/cantidad-solicitud</t>
  </si>
  <si>
    <t>(0987)303333</t>
  </si>
  <si>
    <t>Programa de Alimentación Escolar "Hambre Cero"</t>
  </si>
  <si>
    <t>Denuncias en el marco del Programa Hambre Cero</t>
  </si>
  <si>
    <t xml:space="preserve">https://denuncias.contraloria.gov.py/ </t>
  </si>
  <si>
    <t>Portal Nacional de Denuncias Ciudadanas - CGR</t>
  </si>
  <si>
    <t>https://hambrecero.gobiernodelparaguay.gov.py/denuncias/</t>
  </si>
  <si>
    <t>Portal de Denuncias - Hambre Cero</t>
  </si>
  <si>
    <t>Evidencias</t>
  </si>
  <si>
    <t>Remitido a la CGR</t>
  </si>
  <si>
    <t>Denuncia con dato protegido</t>
  </si>
  <si>
    <t>Nota MDS N° 0028/2025, recibida en fecha 14/01/2025</t>
  </si>
  <si>
    <t>Denuncia nominal</t>
  </si>
  <si>
    <t>Nota MDS N° 0093/2025, recibida en fecha 20/02/2025</t>
  </si>
  <si>
    <t>Nota MDS N° 0199/2025, recibida en fecha 26/03/2025</t>
  </si>
  <si>
    <t>Enlace -Evidencia</t>
  </si>
  <si>
    <t>http://biblioteca.mds.gov.py:8080/handle/123456789/1716</t>
  </si>
  <si>
    <t>Enlace Portal de Transparencia de la CGR</t>
  </si>
  <si>
    <t>Enlace publicación del VCH y GO</t>
  </si>
  <si>
    <t>Número</t>
  </si>
  <si>
    <t xml:space="preserve">https://www.mds.gov.py/index.php/institucional/transparencia/ley-5189 </t>
  </si>
  <si>
    <t>OBS: Ver Anexos</t>
  </si>
  <si>
    <t>Enlace - Evidencia</t>
  </si>
  <si>
    <t>Informe Final N° 04</t>
  </si>
  <si>
    <t>http://biblioteca.mds.gov.py:8080/handle/123456789/1759</t>
  </si>
  <si>
    <t>Informe Final N° 06</t>
  </si>
  <si>
    <t>http://biblioteca.mds.gov.py:8080/handle/123456789/1760</t>
  </si>
  <si>
    <t>Informe Final N° 07</t>
  </si>
  <si>
    <t>Informe Final N° 09</t>
  </si>
  <si>
    <t>Informe Final N° 10</t>
  </si>
  <si>
    <t>Informe Final N° 11</t>
  </si>
  <si>
    <t>Informe Final N° 12</t>
  </si>
  <si>
    <t xml:space="preserve">Nro. </t>
  </si>
  <si>
    <t>Informe Final N° 001</t>
  </si>
  <si>
    <t>http://biblioteca.mds.gov.py:8080/handle/123456789/1756</t>
  </si>
  <si>
    <t>Informe Final N° 002</t>
  </si>
  <si>
    <t>http://biblioteca.mds.gov.py:8080/handle/123456789/1757</t>
  </si>
  <si>
    <t>Informe Final N° 003</t>
  </si>
  <si>
    <t>http://biblioteca.mds.gov.py:8080/handle/123456789/1758</t>
  </si>
  <si>
    <t>Informe Final N° 005</t>
  </si>
  <si>
    <t>Informe Final N° 008</t>
  </si>
  <si>
    <t>Informe Final N° 013</t>
  </si>
  <si>
    <t>Informe Final N° 14</t>
  </si>
  <si>
    <t>Informe Final N° 15</t>
  </si>
  <si>
    <t>http://biblioteca.mds.gov.py:8080/handle/123456789/1790</t>
  </si>
  <si>
    <t>http://biblioteca.mds.gov.py:8080/handle/123456789/1789</t>
  </si>
  <si>
    <t>http://biblioteca.mds.gov.py:8080/handle/123456789/1788</t>
  </si>
  <si>
    <t>http://biblioteca.mds.gov.py:8080/handle/123456789/1787</t>
  </si>
  <si>
    <t>http://biblioteca.mds.gov.py:8080/handle/123456789/1786</t>
  </si>
  <si>
    <t>http://biblioteca.mds.gov.py:8080/handle/123456789/1785</t>
  </si>
  <si>
    <t>http://biblioteca.mds.gov.py:8080/handle/123456789/1784</t>
  </si>
  <si>
    <t>http://biblioteca.mds.gov.py:8080/handle/123456789/1783</t>
  </si>
  <si>
    <t>http://biblioteca.mds.gov.py:8080/handle/123456789/1782</t>
  </si>
  <si>
    <t>3.6 Ejecución Financiera - Fecha de corte: 31/03/2025</t>
  </si>
  <si>
    <t>197.344 familias participantes</t>
  </si>
  <si>
    <t>Población Beneficiaria/Participantes/Familias participantes</t>
  </si>
  <si>
    <t>Las transferencias son programadas para el mes de noviembre del presente ejercicio fiscal.</t>
  </si>
  <si>
    <t>0 participantes</t>
  </si>
  <si>
    <t>No Respondidos /Reconsideración No Atendida</t>
  </si>
  <si>
    <t>Los participantes están en proceso de inclusión al Programa Tenonderã y se prepara  la  Primera  Transferencia  Monetaria/2025, prevista para el mes de junio.</t>
  </si>
  <si>
    <t>197.344 familias  participantes activas correspondientes al mes de marzo de 2025.</t>
  </si>
  <si>
    <t>Cantidad de raciones servidas en el marco del servicio de alimentación escolar - Programa Hambre Cero en las ecuelas de Asunción, Central y Pdte. Hayes</t>
  </si>
  <si>
    <t>339.882 (meta anual)</t>
  </si>
  <si>
    <t>24 %</t>
  </si>
  <si>
    <t>200.000 (meta mensual)</t>
  </si>
  <si>
    <t>261  contratos firmados con familias participantes</t>
  </si>
  <si>
    <t>331.985 participantes/destinatarios finales</t>
  </si>
  <si>
    <t>331.985 participantes o destinatarios finales activos correspondientes al mes de marzo de 2025.</t>
  </si>
  <si>
    <t>12.397.140 (meta mensual)</t>
  </si>
  <si>
    <r>
      <t xml:space="preserve">PROGRAMA DE ALIMENTACIÓN ESCOLAR "HAMBRE CERO EN LAS ESCUELAS" </t>
    </r>
    <r>
      <rPr>
        <b/>
        <sz val="10"/>
        <color theme="1"/>
        <rFont val="Garamond"/>
        <family val="1"/>
      </rPr>
      <t>U.M.: Servicios a participantes (raciones mensuales)</t>
    </r>
  </si>
  <si>
    <t xml:space="preserve">12.657.630 raciones servidas a participantes o estudiantes de escuelas/colegios de Asunción, Central y Pdte. Hayes </t>
  </si>
  <si>
    <r>
      <t xml:space="preserve"> PROGRAMA: PESCADORES. LÍNEA DE ACCIÓN: Asistencia a Pescadores por Veda Pesquera. Transferencia por veda pesquera. </t>
    </r>
    <r>
      <rPr>
        <b/>
        <sz val="10"/>
        <color theme="1"/>
        <rFont val="Garamond"/>
        <family val="1"/>
      </rPr>
      <t>U.M.: Transferencias anuales</t>
    </r>
  </si>
  <si>
    <t>El objetivo del programa es contribuir al mejoramiento de la calidad de vida de las personas adultas mayores, a través de la pensión mensual y promover su inclusión social en coordinación con otras entidades.</t>
  </si>
  <si>
    <t>El objetivo del programa es proporcionar, en el marco del regimen escolar, conforme a las caracteristicas socio-culturales y las disponibilidad de los productos e insumos alimenticios caracteristicos de los territorios, una alimentación variada consistente en sericios de desayuno, almuerzo, merienda escolar balanceado, de calidad optima y adecuada a los requerimientos nutricionales de cada grupo etario</t>
  </si>
  <si>
    <t xml:space="preserve">Los datos corresponden a las cantidades emitidas en las órdenes de provisión para un período de 20 días de servicio, en el mes de marzo. La meta ha sido superada gracias a la aceptación del programa y al inicio del ciclo escolar, con la asistencia de casi la totalidad de la población estudiantil. </t>
  </si>
  <si>
    <t xml:space="preserve">3.771 participantes asistidos </t>
  </si>
  <si>
    <t>4.500 (meta anual)</t>
  </si>
  <si>
    <r>
      <t xml:space="preserve">PROGRAMA TENONDERÃ. LÍNEA DE ACCIÓN: Fomento de Microemprendimientos a participantes de Tenonderã. Entrega de capital semilla a participantes del Programa Tenonderã. </t>
    </r>
    <r>
      <rPr>
        <b/>
        <sz val="10"/>
        <color theme="1"/>
        <rFont val="Garamond"/>
        <family val="1"/>
      </rPr>
      <t>U.M.: Transferencias semestrales</t>
    </r>
  </si>
  <si>
    <r>
      <t xml:space="preserve">PROGRAMA TEKOPORÃ. LÍNEA DE ACCIÓN: Protección Social
a familias de Tekoporã: Transferencias monetarias entregadas a familias en situación de
pobreza.  </t>
    </r>
    <r>
      <rPr>
        <b/>
        <sz val="10"/>
        <rFont val="Garamond"/>
        <family val="1"/>
      </rPr>
      <t>U.M.: Transferencias mensuales</t>
    </r>
  </si>
  <si>
    <r>
      <t xml:space="preserve">PROGRAMA TEKOHA. LÍNEA DE ACCIÓN: Regularización de territorios sociales. Cantidad de lotes Regularizados. Cantidad de Familias que han culminado todo el proceso documental para la firma del contrato de compra venta de lotes.  </t>
    </r>
    <r>
      <rPr>
        <b/>
        <sz val="10"/>
        <color theme="1"/>
        <rFont val="Garamond"/>
        <family val="1"/>
      </rPr>
      <t>U.M.: Contratos firmados</t>
    </r>
  </si>
  <si>
    <t>Correo Electrónico del Departamento de Atención Ciudadana</t>
  </si>
  <si>
    <t>mesadeentrada@mds.gov.py</t>
  </si>
  <si>
    <t>Correo electrónico de la Mesa de Entrada Única Institucional</t>
  </si>
  <si>
    <t>Secretaría General</t>
  </si>
  <si>
    <t>1.500 (meta anual)</t>
  </si>
  <si>
    <t xml:space="preserve">En el ejercicio fiscal 2025 el programa firmó contratos de compraventa de inmuebles con 261 familias. Se alcanzó el 18 % de  la meta anual establecida, debido a que la regularización de los lotes mediante los contratos, depende de la presentación de documentos personales de los  participantes. </t>
  </si>
  <si>
    <t>1 DE ENERO - 31 DE MARZO</t>
  </si>
  <si>
    <r>
      <t xml:space="preserve">El estado de las contrataciones correspondientes al ejercicio fiscal 2024, que se encuentran en ejecución, se pueden visualizar en este enlace: </t>
    </r>
    <r>
      <rPr>
        <b/>
        <u/>
        <sz val="12"/>
        <color theme="1"/>
        <rFont val="Garamond"/>
        <family val="1"/>
      </rPr>
      <t xml:space="preserve">https://www.contrataciones.gov.py/buscador/contratos.html </t>
    </r>
  </si>
  <si>
    <r>
      <t xml:space="preserve">PROGRAMA DE COMEDORES Y CENTROS COMUNITARIOS (PROCOC) LÍNEA DE ACCIÓN: Apoyo Nutricional a Comedores Comunitarios Servicio de Entrega de insumos de alimentos no perecederos a personas que asisten a comedores comunitarios apoyados por el programa </t>
    </r>
    <r>
      <rPr>
        <b/>
        <sz val="10"/>
        <rFont val="Garamond"/>
        <family val="1"/>
      </rPr>
      <t xml:space="preserve">U.M.: Servicios a participantes </t>
    </r>
  </si>
  <si>
    <r>
      <t xml:space="preserve">Ejecución parcial, correspondiente a la primera entrega de insumos alimenticios del presente  ejercicio fiscal, realizada en: </t>
    </r>
    <r>
      <rPr>
        <b/>
        <sz val="10"/>
        <rFont val="Garamond"/>
        <family val="1"/>
      </rPr>
      <t xml:space="preserve">Dpto. Central: </t>
    </r>
    <r>
      <rPr>
        <sz val="10"/>
        <rFont val="Garamond"/>
        <family val="1"/>
      </rPr>
      <t xml:space="preserve">Distritos de Lambare, Ñemby, San Antonio, San Lorenzo, Ita, Itaugua, J.A. Saldivar, M.R.Alonso, Limpio y Luque, </t>
    </r>
    <r>
      <rPr>
        <b/>
        <sz val="10"/>
        <rFont val="Garamond"/>
        <family val="1"/>
      </rPr>
      <t>Dpto. Caaguazu:</t>
    </r>
    <r>
      <rPr>
        <sz val="10"/>
        <rFont val="Garamond"/>
        <family val="1"/>
      </rPr>
      <t xml:space="preserve"> Distritos de Mcal Francisco Solano Lopez y Caaguazu, </t>
    </r>
    <r>
      <rPr>
        <b/>
        <sz val="10"/>
        <rFont val="Garamond"/>
        <family val="1"/>
      </rPr>
      <t xml:space="preserve">Dpto Caazapa: </t>
    </r>
    <r>
      <rPr>
        <sz val="10"/>
        <rFont val="Garamond"/>
        <family val="1"/>
      </rPr>
      <t>Distrito de Abai. Hasta el mes de marzo se ha asistido al 3,72 % de participantes que componen la meta anual prevista.</t>
    </r>
  </si>
  <si>
    <t>Meta (Mensual/Anual)</t>
  </si>
  <si>
    <t>7.125 (meta anual)</t>
  </si>
  <si>
    <t>121.424 (meta anual)</t>
  </si>
  <si>
    <t>http://biblioteca.mds.gov.py:8080/handle/123456789/1807</t>
  </si>
  <si>
    <t>Informe de Evaluación de la Efectividad del Sistema de Control Interno MECIP:2015 - Ejercicio Fiscal 2024</t>
  </si>
  <si>
    <t>http://biblioteca.mds.gov.py:8080/handle/123456789/1808</t>
  </si>
  <si>
    <t xml:space="preserve">El Ministerio de Desarrollo Social (MDS), creado por la Ley N.º 6.137/2018, tiene como objetivo diseñar e implementar políticas, planes, programas y proyectos centrados en el desarrollo y la equidad social. Su propósito es activar mecanismos de coordinación y articulación intersectorial a nivel central, departamental y distrital, con el fin de encaminar acciones tendientes a reducir las desigualdades y mejorar la calidad de vida de la población vulnerable.
El MDS históricamente ha venido implementando los programas Tekoporã, Tenonderã, Tekoha, Comedores y Centros Comunitarios, así como el Programa de Asistencia a Pescadores y coordina las actividades del CONADA. Desde el 2024, asume la administración de dos programas emblemáticos: la Pensión Universal para las Personas Adultos Mayores (Ley N.º 7.322/2024) y el Programa de Alimentación Escolar Hambre Cero en las Escuelas (Ley N.º 7.264/2024).
A continuación, se presentan los resultados y acciones cualitativos ejecutados en el 1er Trimestre del Ejercicio Fiscal 2025, en línea con los objetivos estratégicos del MDS:
PROGRAMA TEKOPORÃ: El programa de transferencia Monetaria con Corresponsabilidad, cuyo objetivo principal es mejorar la calidad de vida de la población participante, facilitando el ejercicio de los derechos a: alimentación, salud y educación, mediante el aumento del uso de servicios básicos y el fortalecimiento de las redes sociales, con el fin de cortar la transmisión intergeneracional de la pobreza.
El programa cuenta con dos componentes, el acompañamiento sociofamiliar para el cumplimiento de las corresponsabilidades en salud y educación asumidas por las familias participantes con el propósito de fortalecer el capital humano de las personas; y la transferencia monetaria lo cual constituye un incentivo para el ejercicio de derecho de las familias entregado mensualmente.
Durante el primer trimestre de 2025, el componente de transferencia monetaria del Programa mantuvo su cobertura a nivel nacional. A continuación, se detallan las cifras de familias participantes mes a mes:
• Enero: Se atendió a un total de 198.372 familias. De estas, 32.163 pertenecían a población indígena y 23.696 incluían personas con discapacidad 
• Febrero: La cobertura alcanzó a 198.429 familias, de las cuales 31.837 correspondían a población indígena y 24.049 a familias con personas con discapacidad 
• Marzo: Se benefició a 197.344 familias, entre ellas 31.296 de población indígena y 24.188 con personas con discapacidad
Asimismo, en el primer trimestre de este año, se alcanzó el 100 % de la bancarización de los pagos a participantes.    
</t>
  </si>
  <si>
    <t xml:space="preserve">PROGRAMA TENONDERÃ: El programa de Fomento de microemprendimientos “Tenonderã” ha logrado afianzarse como un mecanismo para incentivar el emprendedurismo en participantes del Programa Tekoporã, a partir de su tercer año de permanencia en el mismo. El impacto del Programa radica en ofrecer oportunidades para generar ingresos de manera autónoma y sostenida.
Al corte del 1er trimestre, el programa se encuentra en proceso de inclusión para dar lugar a la primera transferencia del presente ejercicio.
Durante el primer trimestre, el Programa fortaleció a 3.786 participantes mediante capacitaciones en temas claves como Habilidades para la Vida, Emprendedoras y Financieras. Del total de participantes, 3.297 fueron mujeres y 489 hombres.
Además, 2.342 participantes recibieron acompañamiento, seguimiento en sus emprendimientos y asistencia técnica, de los cuales 2.051 fueron mujeres y 291 hombres.
Cabe mencionar que en el marco del Proyecto “Contribuir al empoderamiento económico de mujeres participantes de programas del Ministerio de Desarrollo Social en los departamentos Central y Alto Paraná”, se apoyó a 800 mujeres participantes del Programa Tenonderã. El mismo cuenta con la cooperación de la Agencia Española de Cooperación Internacional (AECID) 
Al primer trimestre del 2025 fueron adjudicadas   219 participantes de 9 distritos del Departamento Central, en el marco del proyecto, con la entrega de las TAT (Tecnología de Ahorro de tiempo), con el monto equivalente de 335.000.000 GS. Trescientos treinta y cinco millones de guaraníes.
PROGRAMA TEKOHA: El Programa Tekoha brinda seguridad jurídica mediante el contrato de compraventa de inmuebles además de facilitar los accesos a los servicios básicos, mejorar la calidad de vida, fortaleciendo así el desarrollo y arraigo familiar.
En el primer trimestre del presente ejercicio fiscal, suscribió contrato de compra de inmuebles con 261 familias, en territorios sociales. Así también se realizaron 50 asignaciones de lotes a familias.
PROGRAMA DE ASISTENCIA A PESCADORES DEL TERRITORIO NACIONAL (PROAP - TN): En el marco de lo que establece el Decreto 2319/2014 y el Decreto N°. 2864/2019, el Ministerio de Desarrollo Social a través del Programa de Asistencia a Pescadores del Territorio Nacional, asiste en época de veda, a los pescadores comerciales que tienen como única actividad generadora de ingresos “la pesca”; el pago del subsidio por veda pesquera se realiza 1 (una) sola vez en el año, la transferencia monetaria recibe el titular de la unidad familiar, en el mes de noviembre. A continuación, se informa lo siguiente:
Durante el primer trimestre de 2025, el Programa realizó diversas gestiones claves. Entre ellas, se destaca la elaboración del Plan de Trabajo para el Ejercicio Fiscal 2025. Se dio respuesta a observaciones de la Auditoría Interna Institucional y se participó en un taller de revisión del Plan Operativo Anual. Se mantuvieron reuniones con la Dirección General de Fortalecimiento Institucional para ajustar documentos de gestión de riesgos y procesos, así como con la Dirección de Registros de Prestaciones Sociales para revisar el instrumento de inclusión de participantes. Además, el Programa fue presentado a actores clave como el Ministerio de la Niñez y Adolescencia, la Defensoría del Pueblo, el INDI y ante el Embajador de Israel. Se sostuvieron reuniones con técnicos de la FAO y pescadores de Mariano Roque Alonso para analizar el estado de la producción acuícola y definir estrategias de desarrollo sostenible, en el marco de la Misión Técnica de la FAO. Finalmente, se dio seguimiento al Plan Piloto de Capacitación, Comercialización, Emprendedurismo y Formalización con la Asociación de Pescadores de San Antonio, gestionando su expansión a otras asociaciones del departamento Central y Capital.
</t>
  </si>
  <si>
    <t xml:space="preserve">PROGRAMA COMEDORES Y CENTROS COMUNITARIOS: En el primer trimestre de 2025, la implementación del Programa Hambre Cero, que alcanzó la totalidad de las instituciones públicas del Paraguay, se genera un cambio significativo en la cantidad de organizaciones de comedores comunitarios que habían sido aprobados vía resolución Ministerial para ser atendidos en el presente ejercicio fiscal. Este ajuste fue resultado del cruce de datos entre los participantes comensales del Programa —niños y niñas de entre 4 y 18 años— y participantes del Programa Hambre Cero registrados en el RUE (Registro único de Beneficiarios) a cargo del Ministerio de Educación y Ciencias (MEC). Como resultado del análisis, se redujo el número de beneficiarios en varios comedores; aquellos que contaban con menos de 25 participantes fueron excluidos del Programa.
Al inicio del ejercicio fiscal 2025, el Programa Comedores y Centros Comunitarios operó con 306 (trescientos seis) comedores, asistiendo a 3.771 personas, de los cuales 2.199 son mujeres y unos 1.572 varones. Durante el trimestre, se atendió a 14 distritos, incluida Asunción, y se distribuyeron un total de 50.113 kilos de alimentos no perecederos a 35 organizaciones de comedores comunitarios.
CONADA: Durante el primer trimestre, se llevaron a cabo diversas gestiones relevantes en el marco de la implementación de la Ley N° 6601/2020. Entre ellas, se destaca la elaboración y diseño del Plan de Capacitación titulado “Importancia de la prevención y reducción de pérdidas y desperdicios de alimentos (PDA)”, orientado a sensibilizar sobre esta problemática y fomentar una cultura de aprovechamiento de los alimentos. Asimismo, se avanzó en la administración e implementación del registro de organizaciones receptoras, donantes y donatarias de alimentos a través de la Plataforma del CONADA, brindando atención y asesoramiento a las organizaciones interesadas en su inscripción. También se elaboró, de forma conjunta con los miembros del CONADA, el Plan de Trabajo para el ejercicio fiscal, y se mantuvieron reuniones de coordinación con representantes de organismos del Estado y organizaciones de la sociedad civil, con el objetivo de articular acciones en torno a la citada ley.
Entre los principales logros del periodo, se destaca la inscripción de nueve organizaciones —tanto empresas donantes como organizaciones donatarias— en la Plataforma de Registro de Organizaciones Receptoras, Donantes y Donatarias de Alimentos del CONADA, lo que representa un avance importante en la consolidación del sistema de gestión de alimentos. Asimismo, se logró consensuar y aprobar el Plan de Trabajo del ejercicio, con el aval de las instituciones que integran el Consejo, fortaleciendo así la planificación y la coordinación interinstitucional. Otro hito relevante fue la formalización de acuerdos interinstitucionales con la Fundación Banco de Alimentos, lo cual permitirá una colaboración más eficiente y estratégica en la lucha contra el desperdicio de alimentos.
No obstante, el Programa enfrenta importantes limitaciones, principalmente relacionadas con la falta de recursos de equipamiento básico y de tecnologías de la información y comunicación (TIC). La disponibilidad insuficiente de computadoras y la baja velocidad de conexión a internet dificultan la administración eficiente de las plataformas web y sistemas institucionales, lo que representa un obstáculo para el desarrollo óptimo de las actividades planificadas.
</t>
  </si>
  <si>
    <t xml:space="preserve">PROGRAMA ADULTOS MAYORES: El Programa de Pensión Alimentaria para Personas Adultas Mayores se implementa actualmente en el marco de la Ley N.º 7322/2024, “Que establece la Pensión Universal para las Personas Adultas Mayores y dispone beneficios de acceso e inclusión”, reglamentada por el Decreto N.º 3139/2024. Este programa tiene como objetivo contribuir al mejoramiento de la calidad de vida de las personas adultas mayores mediante el otorgamiento de una pensión mensual, al tiempo de promover su inclusión social.
En esta nueva etapa del programa, se ha eliminado el censo como requisito de ingreso, adoptándose un nuevo mecanismo de acceso basado en el rango etario. Este cambio ha simplificado los trámites para los beneficiarios, una vez cumplidos los criterios de elegibilidad definidos en coordinación con las distintas instituciones del Estado (OEEs), garantizando así un enfoque más justo, equitativo e inclusivo.
Durante los primeros tres meses del año, se llevaron a cabo 112 visitas de verificación in situ a personas adultas mayores, en el marco de los controles establecidos por la ley y ante situaciones reportadas a través de denuncias.
Asimismo, se viene brindando acompañamiento en las jornadas del “Día de Gobierno”, organizadas por el Ministerio de la Mujer, realizadas en diversas localidades del país como Ñemby, Asunción, Guayaibí, Yrybucuá, Liberación, General Aquino, Yby Yaú, Horqueta, Concepción y San Alfredo.
Estas intervenciones territoriales permiten acercar el programa a la ciudadanía, facilitando que las personas adultas mayores puedan realizar consultas, presentar reclamos o inscribirse como potenciales beneficiarios, promoviendo así una mayor inclusión, participación y acceso efectivo a sus derechos.
PROGRAMA HAMBRE CERO EN LAS ESCUELAS: El Programa de Alimentación Escolar "Hambre Cero en las Escuelas " busca garantizar que todos los estudiantes de instituciones educativas públicas tengan acceso a una alimentación variada y de calidad, mejorando la seguridad alimentaria y nutricional. Actualmente, cubre hasta el noveno grado, en los distritos con mayor índice de pobreza alcanza hasta la Educación Media. Con la aprobación de la Ley N.º 7.264/2024, que crea el Fondo de Alimentación Escolar (FONAE), se estableció el Consejo Nacional de Alimentación Escolar (CONAE), presidido por el Ministerio de Desarrollo Social, para controlar los recursos del FONAE. Además, el Decreto N.º 1.584/2024 reglamenta la ley y pone en marcha las acciones del programa a nivel nacional para garantizar la provisión del servicio de alimentación escolar a todos los niños y niñas escolarizados.
Al corte del 1er trimestre, el MDS, a través de su Dirección de Alimentación Escolar, proporcionó servicios de alimentación (desayuno, almuerzo y merienda) a 290.449 estudiantes de 1.083 instituciones educativas, entregando un total de 15.333.150 raciones 
Se establecieron mecanismos de control con el propósito de asegurar que los alimentos proporcionados a los estudiantes cumplan con los requisitos de inocuidad y calidad. Estos controles, sustentados en criterios definidos y evaluaciones periódicas, tienen como objetivo evitar la distribución de productos en condiciones inadecuadas o que no cumplan con las normativas sanitarias vigentes. Asimismo, contribuyen a fortalecer la confianza y la transparencia dentro de la comunidad educativa, promoviendo un entorno de colaboración orientado al bienestar estudiantil.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</si>
</sst>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 #,##0.00_-;\-* #,##0.00_-;_-* &quot;-&quot;??_-;_-@_-"/>
    <numFmt numFmtId="165" formatCode="_-* #,##0_-;\-* #,##0_-;_-* &quot;-&quot;??_-;_-@_-"/>
    <numFmt numFmtId="166" formatCode="#,##0;#,##0"/>
  </numFmts>
  <fonts count="33">
    <font>
      <sz val="11"/>
      <color theme="1"/>
      <name val="Calibri"/>
      <charset val="134"/>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8"/>
      <name val="Calibri"/>
      <family val="2"/>
      <scheme val="minor"/>
    </font>
    <font>
      <b/>
      <u/>
      <sz val="14"/>
      <name val="Garamond"/>
      <family val="1"/>
    </font>
    <font>
      <b/>
      <u/>
      <sz val="18"/>
      <color theme="1"/>
      <name val="Garamond"/>
      <family val="1"/>
    </font>
    <font>
      <sz val="11"/>
      <color theme="1"/>
      <name val="Garamond"/>
      <family val="1"/>
    </font>
    <font>
      <sz val="15"/>
      <color theme="1"/>
      <name val="Garamond"/>
      <family val="1"/>
    </font>
    <font>
      <b/>
      <u/>
      <sz val="14"/>
      <color theme="1"/>
      <name val="Garamond"/>
      <family val="1"/>
    </font>
    <font>
      <sz val="12"/>
      <color theme="1"/>
      <name val="Garamond"/>
      <family val="1"/>
    </font>
    <font>
      <b/>
      <sz val="14"/>
      <color theme="1"/>
      <name val="Garamond"/>
      <family val="1"/>
    </font>
    <font>
      <b/>
      <sz val="12"/>
      <color theme="1"/>
      <name val="Garamond"/>
      <family val="1"/>
    </font>
    <font>
      <b/>
      <sz val="11"/>
      <color theme="1"/>
      <name val="Garamond"/>
      <family val="1"/>
    </font>
    <font>
      <b/>
      <u/>
      <sz val="13"/>
      <color theme="1"/>
      <name val="Garamond"/>
      <family val="1"/>
    </font>
    <font>
      <sz val="10"/>
      <color theme="1"/>
      <name val="Garamond"/>
      <family val="1"/>
    </font>
    <font>
      <b/>
      <sz val="13"/>
      <color rgb="FF000000"/>
      <name val="Garamond"/>
      <family val="1"/>
    </font>
    <font>
      <b/>
      <sz val="13"/>
      <color theme="1"/>
      <name val="Garamond"/>
      <family val="1"/>
    </font>
    <font>
      <u/>
      <sz val="11"/>
      <color theme="10"/>
      <name val="Calibri"/>
      <family val="2"/>
      <scheme val="minor"/>
    </font>
    <font>
      <b/>
      <sz val="12"/>
      <color theme="1"/>
      <name val="Calibri"/>
      <family val="2"/>
      <scheme val="minor"/>
    </font>
    <font>
      <sz val="11"/>
      <color theme="1"/>
      <name val="Calibri"/>
      <family val="2"/>
      <scheme val="minor"/>
    </font>
    <font>
      <sz val="10"/>
      <color rgb="FF000000"/>
      <name val="Garamond"/>
      <family val="1"/>
    </font>
    <font>
      <b/>
      <sz val="10"/>
      <color theme="1"/>
      <name val="Garamond"/>
      <family val="1"/>
    </font>
    <font>
      <sz val="10"/>
      <color theme="1"/>
      <name val="Calibri"/>
      <family val="2"/>
      <scheme val="minor"/>
    </font>
    <font>
      <u/>
      <sz val="11"/>
      <color theme="10"/>
      <name val="Calibri"/>
      <family val="2"/>
      <scheme val="minor"/>
    </font>
    <font>
      <sz val="12"/>
      <name val="Garamond"/>
      <family val="1"/>
    </font>
    <font>
      <sz val="10"/>
      <name val="Garamond"/>
      <family val="1"/>
    </font>
    <font>
      <sz val="7"/>
      <color rgb="FF000000"/>
      <name val="Arial"/>
      <family val="2"/>
    </font>
    <font>
      <b/>
      <sz val="7"/>
      <color rgb="FF000000"/>
      <name val="Arial"/>
      <family val="2"/>
    </font>
    <font>
      <b/>
      <sz val="10"/>
      <name val="Garamond"/>
      <family val="1"/>
    </font>
    <font>
      <b/>
      <u/>
      <sz val="12"/>
      <color theme="1"/>
      <name val="Garamond"/>
      <family val="1"/>
    </font>
  </fonts>
  <fills count="9">
    <fill>
      <patternFill patternType="none"/>
    </fill>
    <fill>
      <patternFill patternType="gray125"/>
    </fill>
    <fill>
      <patternFill patternType="solid">
        <fgColor theme="5" tint="0.39997558519241921"/>
        <bgColor indexed="64"/>
      </patternFill>
    </fill>
    <fill>
      <patternFill patternType="solid">
        <fgColor theme="0"/>
        <bgColor indexed="64"/>
      </patternFill>
    </fill>
    <fill>
      <patternFill patternType="solid">
        <fgColor theme="3" tint="0.59999389629810485"/>
        <bgColor indexed="64"/>
      </patternFill>
    </fill>
    <fill>
      <patternFill patternType="solid">
        <fgColor theme="7" tint="0.59999389629810485"/>
        <bgColor indexed="64"/>
      </patternFill>
    </fill>
    <fill>
      <patternFill patternType="solid">
        <fgColor theme="7" tint="0.59999389629810485"/>
        <bgColor rgb="FF000000"/>
      </patternFill>
    </fill>
    <fill>
      <patternFill patternType="solid">
        <fgColor theme="7" tint="0.79998168889431442"/>
        <bgColor indexed="64"/>
      </patternFill>
    </fill>
    <fill>
      <patternFill patternType="solid">
        <fgColor theme="7" tint="0.79998168889431442"/>
        <bgColor rgb="FF000000"/>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s>
  <cellStyleXfs count="38">
    <xf numFmtId="0" fontId="0" fillId="0" borderId="0">
      <alignment vertical="center"/>
    </xf>
    <xf numFmtId="0" fontId="20" fillId="0" borderId="0" applyNumberFormat="0" applyFill="0" applyBorder="0" applyAlignment="0" applyProtection="0">
      <alignment vertical="center"/>
    </xf>
    <xf numFmtId="0" fontId="5" fillId="0" borderId="0">
      <alignment vertical="center"/>
    </xf>
    <xf numFmtId="9" fontId="5" fillId="0" borderId="0" applyFont="0" applyFill="0" applyBorder="0" applyAlignment="0" applyProtection="0"/>
    <xf numFmtId="9" fontId="22" fillId="0" borderId="0" applyFont="0" applyFill="0" applyBorder="0" applyAlignment="0" applyProtection="0"/>
    <xf numFmtId="0" fontId="4" fillId="0" borderId="0">
      <alignment vertical="center"/>
    </xf>
    <xf numFmtId="164" fontId="22" fillId="0" borderId="0" applyFont="0" applyFill="0" applyBorder="0" applyAlignment="0" applyProtection="0"/>
    <xf numFmtId="0" fontId="3" fillId="0" borderId="0"/>
    <xf numFmtId="0" fontId="22" fillId="0" borderId="0">
      <alignment vertical="center"/>
    </xf>
    <xf numFmtId="0" fontId="2" fillId="0" borderId="0">
      <alignment vertical="center"/>
    </xf>
    <xf numFmtId="0" fontId="26" fillId="0" borderId="0" applyNumberFormat="0" applyFill="0" applyBorder="0" applyAlignment="0" applyProtection="0">
      <alignment vertical="center"/>
    </xf>
    <xf numFmtId="0" fontId="2" fillId="0" borderId="0">
      <alignment vertical="center"/>
    </xf>
    <xf numFmtId="9" fontId="2" fillId="0" borderId="0" applyFont="0" applyFill="0" applyBorder="0" applyAlignment="0" applyProtection="0"/>
    <xf numFmtId="9" fontId="2" fillId="0" borderId="0" applyFont="0" applyFill="0" applyBorder="0" applyAlignment="0" applyProtection="0"/>
    <xf numFmtId="0" fontId="2" fillId="0" borderId="0">
      <alignment vertical="center"/>
    </xf>
    <xf numFmtId="164" fontId="2" fillId="0" borderId="0" applyFont="0" applyFill="0" applyBorder="0" applyAlignment="0" applyProtection="0"/>
    <xf numFmtId="0" fontId="2" fillId="0" borderId="0"/>
    <xf numFmtId="0" fontId="2" fillId="0" borderId="0">
      <alignment vertical="center"/>
    </xf>
    <xf numFmtId="9" fontId="2" fillId="0" borderId="0" applyFont="0" applyFill="0" applyBorder="0" applyAlignment="0" applyProtection="0"/>
    <xf numFmtId="9" fontId="2" fillId="0" borderId="0" applyFont="0" applyFill="0" applyBorder="0" applyAlignment="0" applyProtection="0"/>
    <xf numFmtId="0" fontId="2" fillId="0" borderId="0">
      <alignment vertical="center"/>
    </xf>
    <xf numFmtId="164" fontId="2" fillId="0" borderId="0" applyFont="0" applyFill="0" applyBorder="0" applyAlignment="0" applyProtection="0"/>
    <xf numFmtId="0" fontId="2" fillId="0" borderId="0">
      <alignment vertical="center"/>
    </xf>
    <xf numFmtId="0" fontId="2" fillId="0" borderId="0">
      <alignment vertical="center"/>
    </xf>
    <xf numFmtId="9" fontId="2" fillId="0" borderId="0" applyFont="0" applyFill="0" applyBorder="0" applyAlignment="0" applyProtection="0"/>
    <xf numFmtId="9" fontId="2" fillId="0" borderId="0" applyFont="0" applyFill="0" applyBorder="0" applyAlignment="0" applyProtection="0"/>
    <xf numFmtId="0" fontId="2" fillId="0" borderId="0">
      <alignment vertical="center"/>
    </xf>
    <xf numFmtId="164" fontId="2" fillId="0" borderId="0" applyFont="0" applyFill="0" applyBorder="0" applyAlignment="0" applyProtection="0"/>
    <xf numFmtId="0" fontId="2" fillId="0" borderId="0">
      <alignment vertical="center"/>
    </xf>
    <xf numFmtId="0" fontId="2" fillId="0" borderId="0">
      <alignment vertical="center"/>
    </xf>
    <xf numFmtId="9" fontId="2" fillId="0" borderId="0" applyFont="0" applyFill="0" applyBorder="0" applyAlignment="0" applyProtection="0"/>
    <xf numFmtId="9" fontId="2" fillId="0" borderId="0" applyFont="0" applyFill="0" applyBorder="0" applyAlignment="0" applyProtection="0"/>
    <xf numFmtId="0" fontId="2" fillId="0" borderId="0">
      <alignment vertical="center"/>
    </xf>
    <xf numFmtId="164" fontId="2" fillId="0" borderId="0" applyFont="0" applyFill="0" applyBorder="0" applyAlignment="0" applyProtection="0"/>
    <xf numFmtId="0" fontId="1" fillId="0" borderId="0">
      <alignment vertical="center"/>
    </xf>
    <xf numFmtId="9" fontId="1" fillId="0" borderId="0" applyFont="0" applyFill="0" applyBorder="0" applyAlignment="0" applyProtection="0"/>
    <xf numFmtId="0" fontId="1" fillId="0" borderId="0">
      <alignment vertical="center"/>
    </xf>
    <xf numFmtId="0" fontId="1" fillId="0" borderId="0"/>
  </cellStyleXfs>
  <cellXfs count="140">
    <xf numFmtId="0" fontId="0" fillId="0" borderId="0" xfId="0">
      <alignment vertical="center"/>
    </xf>
    <xf numFmtId="0" fontId="8" fillId="0" borderId="0" xfId="0" applyFont="1">
      <alignment vertical="center"/>
    </xf>
    <xf numFmtId="0" fontId="9" fillId="0" borderId="0" xfId="0" applyFont="1">
      <alignment vertical="center"/>
    </xf>
    <xf numFmtId="0" fontId="10" fillId="0" borderId="0" xfId="0" applyFont="1">
      <alignment vertical="center"/>
    </xf>
    <xf numFmtId="0" fontId="12" fillId="0" borderId="0" xfId="0" applyFont="1">
      <alignment vertical="center"/>
    </xf>
    <xf numFmtId="0" fontId="14" fillId="0" borderId="0" xfId="0" applyFont="1">
      <alignment vertical="center"/>
    </xf>
    <xf numFmtId="0" fontId="15" fillId="0" borderId="0" xfId="0" applyFont="1">
      <alignment vertical="center"/>
    </xf>
    <xf numFmtId="0" fontId="12" fillId="3" borderId="0" xfId="0" applyFont="1" applyFill="1">
      <alignment vertical="center"/>
    </xf>
    <xf numFmtId="0" fontId="9" fillId="3" borderId="0" xfId="0" applyFont="1" applyFill="1">
      <alignment vertical="center"/>
    </xf>
    <xf numFmtId="0" fontId="14" fillId="2" borderId="1" xfId="0" applyFont="1" applyFill="1" applyBorder="1" applyAlignment="1" applyProtection="1">
      <alignment horizontal="center" vertical="center" wrapText="1"/>
      <protection locked="0"/>
    </xf>
    <xf numFmtId="0" fontId="12" fillId="0" borderId="0" xfId="0" applyFont="1" applyProtection="1">
      <alignment vertical="center"/>
      <protection locked="0"/>
    </xf>
    <xf numFmtId="0" fontId="9" fillId="0" borderId="0" xfId="0" applyFont="1" applyProtection="1">
      <alignment vertical="center"/>
      <protection locked="0"/>
    </xf>
    <xf numFmtId="0" fontId="12" fillId="0" borderId="0" xfId="0" applyFont="1" applyAlignment="1">
      <alignment horizontal="center" vertical="center"/>
    </xf>
    <xf numFmtId="0" fontId="13" fillId="7" borderId="1" xfId="0" applyFont="1" applyFill="1" applyBorder="1">
      <alignment vertical="center"/>
    </xf>
    <xf numFmtId="14" fontId="12" fillId="7" borderId="1" xfId="0" applyNumberFormat="1" applyFont="1" applyFill="1" applyBorder="1" applyAlignment="1">
      <alignment horizontal="center" vertical="center" wrapText="1"/>
    </xf>
    <xf numFmtId="0" fontId="20" fillId="7" borderId="1" xfId="1" applyFill="1" applyBorder="1" applyAlignment="1">
      <alignment vertical="center" wrapText="1"/>
    </xf>
    <xf numFmtId="0" fontId="20" fillId="7" borderId="1" xfId="1" applyFill="1" applyBorder="1" applyAlignment="1">
      <alignment horizontal="left" vertical="center"/>
    </xf>
    <xf numFmtId="14" fontId="12" fillId="7" borderId="1" xfId="0" applyNumberFormat="1" applyFont="1" applyFill="1" applyBorder="1" applyAlignment="1">
      <alignment horizontal="center" vertical="center"/>
    </xf>
    <xf numFmtId="0" fontId="14" fillId="4" borderId="1" xfId="0" applyFont="1" applyFill="1" applyBorder="1" applyAlignment="1">
      <alignment horizontal="center" vertical="top" wrapText="1"/>
    </xf>
    <xf numFmtId="0" fontId="17" fillId="7" borderId="1" xfId="0" applyFont="1" applyFill="1" applyBorder="1" applyAlignment="1">
      <alignment horizontal="right" vertical="center" wrapText="1"/>
    </xf>
    <xf numFmtId="165" fontId="17" fillId="7" borderId="1" xfId="6" applyNumberFormat="1" applyFont="1" applyFill="1" applyBorder="1" applyAlignment="1">
      <alignment horizontal="right" vertical="center" wrapText="1"/>
    </xf>
    <xf numFmtId="0" fontId="3" fillId="0" borderId="0" xfId="7" applyAlignment="1">
      <alignment vertical="center"/>
    </xf>
    <xf numFmtId="0" fontId="12" fillId="7" borderId="1" xfId="0" applyFont="1" applyFill="1" applyBorder="1" applyAlignment="1">
      <alignment horizontal="left" vertical="center"/>
    </xf>
    <xf numFmtId="0" fontId="15" fillId="2" borderId="1" xfId="0" applyFont="1" applyFill="1" applyBorder="1" applyAlignment="1">
      <alignment horizontal="center" vertical="center"/>
    </xf>
    <xf numFmtId="0" fontId="17" fillId="7" borderId="1" xfId="0" applyFont="1" applyFill="1" applyBorder="1" applyAlignment="1">
      <alignment horizontal="left" vertical="center"/>
    </xf>
    <xf numFmtId="9" fontId="17" fillId="7" borderId="1" xfId="0" applyNumberFormat="1" applyFont="1" applyFill="1" applyBorder="1" applyAlignment="1">
      <alignment horizontal="right" vertical="center" wrapText="1"/>
    </xf>
    <xf numFmtId="0" fontId="28" fillId="7" borderId="1" xfId="0" applyFont="1" applyFill="1" applyBorder="1" applyAlignment="1">
      <alignment horizontal="left" vertical="center" wrapText="1"/>
    </xf>
    <xf numFmtId="0" fontId="28" fillId="7" borderId="1" xfId="0" applyFont="1" applyFill="1" applyBorder="1" applyAlignment="1">
      <alignment horizontal="left" wrapText="1"/>
    </xf>
    <xf numFmtId="165" fontId="28" fillId="7" borderId="1" xfId="6" applyNumberFormat="1" applyFont="1" applyFill="1" applyBorder="1" applyAlignment="1">
      <alignment horizontal="right" vertical="center" wrapText="1"/>
    </xf>
    <xf numFmtId="9" fontId="28" fillId="7" borderId="1" xfId="4" applyFont="1" applyFill="1" applyBorder="1" applyAlignment="1">
      <alignment horizontal="right" vertical="center"/>
    </xf>
    <xf numFmtId="0" fontId="28" fillId="7" borderId="1" xfId="0" applyFont="1" applyFill="1" applyBorder="1" applyAlignment="1">
      <alignment horizontal="center" vertical="center" wrapText="1"/>
    </xf>
    <xf numFmtId="0" fontId="15" fillId="2" borderId="1" xfId="0" applyFont="1" applyFill="1" applyBorder="1" applyAlignment="1">
      <alignment horizontal="center" vertical="center" wrapText="1"/>
    </xf>
    <xf numFmtId="0" fontId="9" fillId="7" borderId="1" xfId="0" applyFont="1" applyFill="1" applyBorder="1" applyAlignment="1">
      <alignment horizontal="center" vertical="center"/>
    </xf>
    <xf numFmtId="14" fontId="9" fillId="7" borderId="1" xfId="0" applyNumberFormat="1" applyFont="1" applyFill="1" applyBorder="1" applyAlignment="1">
      <alignment horizontal="center" vertical="center"/>
    </xf>
    <xf numFmtId="0" fontId="12" fillId="0" borderId="0" xfId="0" applyFont="1" applyFill="1">
      <alignment vertical="center"/>
    </xf>
    <xf numFmtId="0" fontId="12" fillId="0" borderId="0" xfId="0" applyFont="1" applyFill="1" applyBorder="1" applyAlignment="1">
      <alignment vertical="center"/>
    </xf>
    <xf numFmtId="0" fontId="14" fillId="0" borderId="0" xfId="0" applyFont="1" applyFill="1">
      <alignment vertical="center"/>
    </xf>
    <xf numFmtId="14" fontId="12" fillId="0" borderId="0" xfId="0" applyNumberFormat="1" applyFont="1" applyFill="1" applyBorder="1" applyAlignment="1">
      <alignment vertical="center"/>
    </xf>
    <xf numFmtId="3" fontId="12" fillId="7" borderId="1" xfId="0" applyNumberFormat="1" applyFont="1" applyFill="1" applyBorder="1" applyAlignment="1">
      <alignment horizontal="center" vertical="center" wrapText="1"/>
    </xf>
    <xf numFmtId="0" fontId="17" fillId="7" borderId="1" xfId="0" applyFont="1" applyFill="1" applyBorder="1" applyAlignment="1">
      <alignment horizontal="left" vertical="center" wrapText="1"/>
    </xf>
    <xf numFmtId="0" fontId="20" fillId="7" borderId="0" xfId="1" applyFill="1" applyBorder="1" applyAlignment="1">
      <alignment vertical="center" wrapText="1"/>
    </xf>
    <xf numFmtId="0" fontId="12" fillId="7" borderId="1" xfId="0" applyNumberFormat="1" applyFont="1" applyFill="1" applyBorder="1" applyAlignment="1">
      <alignment horizontal="center" vertical="center"/>
    </xf>
    <xf numFmtId="166" fontId="29" fillId="7" borderId="1" xfId="0" applyNumberFormat="1" applyFont="1" applyFill="1" applyBorder="1" applyAlignment="1">
      <alignment horizontal="center" vertical="center" wrapText="1"/>
    </xf>
    <xf numFmtId="166" fontId="30" fillId="7" borderId="1" xfId="0" applyNumberFormat="1" applyFont="1" applyFill="1" applyBorder="1" applyAlignment="1">
      <alignment horizontal="center" vertical="center" wrapText="1"/>
    </xf>
    <xf numFmtId="0" fontId="17" fillId="7" borderId="1" xfId="0" applyFont="1" applyFill="1" applyBorder="1" applyAlignment="1">
      <alignment vertical="center" wrapText="1"/>
    </xf>
    <xf numFmtId="49" fontId="17" fillId="7" borderId="1" xfId="4" applyNumberFormat="1" applyFont="1" applyFill="1" applyBorder="1" applyAlignment="1">
      <alignment horizontal="right" vertical="center" wrapText="1"/>
    </xf>
    <xf numFmtId="9" fontId="17" fillId="7" borderId="1" xfId="4" applyFont="1" applyFill="1" applyBorder="1" applyAlignment="1">
      <alignment horizontal="right" vertical="center" wrapText="1"/>
    </xf>
    <xf numFmtId="9" fontId="28" fillId="7" borderId="1" xfId="4" applyFont="1" applyFill="1" applyBorder="1" applyAlignment="1">
      <alignment horizontal="right" vertical="center" wrapText="1"/>
    </xf>
    <xf numFmtId="0" fontId="12" fillId="7" borderId="1" xfId="0" applyFont="1" applyFill="1" applyBorder="1" applyAlignment="1">
      <alignment horizontal="left" vertical="center" wrapText="1"/>
    </xf>
    <xf numFmtId="0" fontId="14" fillId="2" borderId="1" xfId="0" applyFont="1" applyFill="1" applyBorder="1" applyAlignment="1">
      <alignment horizontal="center" vertical="center" wrapText="1"/>
    </xf>
    <xf numFmtId="0" fontId="12" fillId="7" borderId="1" xfId="0" applyFont="1" applyFill="1" applyBorder="1" applyAlignment="1" applyProtection="1">
      <alignment horizontal="center" vertical="center" wrapText="1"/>
      <protection locked="0"/>
    </xf>
    <xf numFmtId="0" fontId="12" fillId="7" borderId="1" xfId="0" applyFont="1" applyFill="1" applyBorder="1" applyAlignment="1">
      <alignment horizontal="center" vertical="center"/>
    </xf>
    <xf numFmtId="0" fontId="14" fillId="7" borderId="1" xfId="0" applyFont="1" applyFill="1" applyBorder="1" applyAlignment="1">
      <alignment horizontal="center" vertical="center"/>
    </xf>
    <xf numFmtId="0" fontId="14" fillId="5" borderId="1" xfId="0" applyFont="1" applyFill="1" applyBorder="1" applyAlignment="1">
      <alignment horizontal="center" vertical="center"/>
    </xf>
    <xf numFmtId="0" fontId="17" fillId="7" borderId="1" xfId="0" applyFont="1" applyFill="1" applyBorder="1" applyAlignment="1">
      <alignment horizontal="center" vertical="center" wrapText="1"/>
    </xf>
    <xf numFmtId="0" fontId="12" fillId="7" borderId="1" xfId="0" applyFont="1" applyFill="1" applyBorder="1" applyAlignment="1">
      <alignment horizontal="center" vertical="center" wrapText="1"/>
    </xf>
    <xf numFmtId="0" fontId="14" fillId="2" borderId="1" xfId="0" applyFont="1" applyFill="1" applyBorder="1" applyAlignment="1">
      <alignment horizontal="center" vertical="center"/>
    </xf>
    <xf numFmtId="0" fontId="14" fillId="5" borderId="1" xfId="0" applyFont="1" applyFill="1" applyBorder="1" applyAlignment="1">
      <alignment horizontal="center" vertical="center" wrapText="1"/>
    </xf>
    <xf numFmtId="0" fontId="20" fillId="7" borderId="1" xfId="1" applyFill="1" applyBorder="1" applyAlignment="1">
      <alignment horizontal="left" vertical="center" wrapText="1"/>
    </xf>
    <xf numFmtId="0" fontId="12" fillId="7" borderId="1" xfId="0" applyFont="1" applyFill="1" applyBorder="1" applyAlignment="1">
      <alignment horizontal="center" vertical="top" wrapText="1"/>
    </xf>
    <xf numFmtId="0" fontId="9" fillId="7" borderId="1" xfId="0" applyFont="1" applyFill="1" applyBorder="1" applyAlignment="1">
      <alignment horizontal="left" vertical="center" wrapText="1"/>
    </xf>
    <xf numFmtId="0" fontId="9" fillId="7" borderId="1" xfId="0" applyFont="1" applyFill="1" applyBorder="1" applyAlignment="1">
      <alignment horizontal="left" vertical="center"/>
    </xf>
    <xf numFmtId="0" fontId="12" fillId="3" borderId="2" xfId="0" applyFont="1" applyFill="1" applyBorder="1" applyAlignment="1">
      <alignment horizontal="center" vertical="center"/>
    </xf>
    <xf numFmtId="0" fontId="12" fillId="3" borderId="4" xfId="0" applyFont="1" applyFill="1" applyBorder="1" applyAlignment="1">
      <alignment horizontal="center" vertical="center"/>
    </xf>
    <xf numFmtId="0" fontId="12" fillId="3" borderId="3" xfId="0" applyFont="1" applyFill="1" applyBorder="1" applyAlignment="1">
      <alignment horizontal="center" vertical="center"/>
    </xf>
    <xf numFmtId="0" fontId="14" fillId="3" borderId="2" xfId="0" applyFont="1" applyFill="1" applyBorder="1" applyAlignment="1">
      <alignment horizontal="center" vertical="center"/>
    </xf>
    <xf numFmtId="0" fontId="14" fillId="3" borderId="4" xfId="0" applyFont="1" applyFill="1" applyBorder="1" applyAlignment="1">
      <alignment horizontal="center" vertical="center"/>
    </xf>
    <xf numFmtId="0" fontId="14" fillId="3" borderId="3" xfId="0" applyFont="1" applyFill="1" applyBorder="1" applyAlignment="1">
      <alignment horizontal="center" vertical="center"/>
    </xf>
    <xf numFmtId="0" fontId="14" fillId="3" borderId="2" xfId="0" applyFont="1" applyFill="1" applyBorder="1" applyAlignment="1">
      <alignment horizontal="center" vertical="center" wrapText="1"/>
    </xf>
    <xf numFmtId="0" fontId="14" fillId="3" borderId="4" xfId="0" applyFont="1" applyFill="1" applyBorder="1" applyAlignment="1">
      <alignment horizontal="center" vertical="center" wrapText="1"/>
    </xf>
    <xf numFmtId="0" fontId="14" fillId="3" borderId="3" xfId="0" applyFont="1" applyFill="1" applyBorder="1" applyAlignment="1">
      <alignment horizontal="center" vertical="center" wrapText="1"/>
    </xf>
    <xf numFmtId="0" fontId="14" fillId="2" borderId="1" xfId="0" applyFont="1" applyFill="1" applyBorder="1" applyAlignment="1">
      <alignment horizontal="center" vertical="center"/>
    </xf>
    <xf numFmtId="0" fontId="12" fillId="7" borderId="1" xfId="0" applyFont="1" applyFill="1" applyBorder="1" applyAlignment="1">
      <alignment horizontal="center" vertical="center"/>
    </xf>
    <xf numFmtId="3" fontId="14" fillId="7" borderId="1" xfId="8" applyNumberFormat="1" applyFont="1" applyFill="1" applyBorder="1" applyAlignment="1">
      <alignment horizontal="center" vertical="center" wrapText="1"/>
    </xf>
    <xf numFmtId="0" fontId="12" fillId="7" borderId="1" xfId="0" applyFont="1" applyFill="1" applyBorder="1" applyAlignment="1">
      <alignment horizontal="left" vertical="center" wrapText="1"/>
    </xf>
    <xf numFmtId="3" fontId="25" fillId="7" borderId="1" xfId="8" applyNumberFormat="1" applyFont="1" applyFill="1" applyBorder="1" applyAlignment="1">
      <alignment horizontal="center" vertical="center"/>
    </xf>
    <xf numFmtId="0" fontId="25" fillId="7" borderId="1" xfId="8" applyFont="1" applyFill="1" applyBorder="1" applyAlignment="1">
      <alignment horizontal="center" vertical="center" wrapText="1"/>
    </xf>
    <xf numFmtId="0" fontId="14" fillId="2" borderId="1" xfId="0" applyFont="1" applyFill="1" applyBorder="1" applyAlignment="1">
      <alignment horizontal="center" vertical="center" wrapText="1"/>
    </xf>
    <xf numFmtId="0" fontId="17" fillId="7" borderId="1" xfId="0" applyFont="1" applyFill="1" applyBorder="1" applyAlignment="1">
      <alignment horizontal="center" vertical="center"/>
    </xf>
    <xf numFmtId="0" fontId="16" fillId="5" borderId="1" xfId="0" applyFont="1" applyFill="1" applyBorder="1" applyAlignment="1">
      <alignment horizontal="center" vertical="center"/>
    </xf>
    <xf numFmtId="0" fontId="27" fillId="7" borderId="1" xfId="0" applyFont="1" applyFill="1" applyBorder="1" applyAlignment="1" applyProtection="1">
      <alignment horizontal="center" vertical="center"/>
      <protection locked="0"/>
    </xf>
    <xf numFmtId="0" fontId="17" fillId="0" borderId="0" xfId="0" applyFont="1" applyAlignment="1">
      <alignment horizontal="center" vertical="center" wrapText="1"/>
    </xf>
    <xf numFmtId="0" fontId="20" fillId="7" borderId="1" xfId="1" applyFill="1" applyBorder="1" applyAlignment="1" applyProtection="1">
      <alignment horizontal="center" vertical="center" wrapText="1"/>
      <protection locked="0"/>
    </xf>
    <xf numFmtId="0" fontId="12" fillId="7" borderId="1" xfId="0" applyFont="1" applyFill="1" applyBorder="1" applyAlignment="1" applyProtection="1">
      <alignment horizontal="center" vertical="center" wrapText="1"/>
      <protection locked="0"/>
    </xf>
    <xf numFmtId="0" fontId="13" fillId="4" borderId="1" xfId="0" applyFont="1" applyFill="1" applyBorder="1" applyAlignment="1">
      <alignment horizontal="center" vertical="center"/>
    </xf>
    <xf numFmtId="0" fontId="12" fillId="7" borderId="1" xfId="0" applyFont="1" applyFill="1" applyBorder="1" applyAlignment="1" applyProtection="1">
      <alignment horizontal="center" vertical="center"/>
      <protection locked="0"/>
    </xf>
    <xf numFmtId="0" fontId="14" fillId="7" borderId="1" xfId="0" applyFont="1" applyFill="1" applyBorder="1" applyAlignment="1">
      <alignment horizontal="center" vertical="center"/>
    </xf>
    <xf numFmtId="0" fontId="12" fillId="7" borderId="1" xfId="0" applyFont="1" applyFill="1" applyBorder="1" applyAlignment="1" applyProtection="1">
      <alignment horizontal="left" vertical="center" wrapText="1"/>
      <protection locked="0"/>
    </xf>
    <xf numFmtId="0" fontId="20" fillId="7" borderId="1" xfId="1" applyFill="1" applyBorder="1" applyAlignment="1">
      <alignment horizontal="center" vertical="center" wrapText="1"/>
    </xf>
    <xf numFmtId="0" fontId="26" fillId="7" borderId="1" xfId="10" applyFill="1" applyBorder="1" applyAlignment="1">
      <alignment horizontal="center" vertical="center" wrapText="1"/>
    </xf>
    <xf numFmtId="0" fontId="12" fillId="7" borderId="1" xfId="0" applyFont="1" applyFill="1" applyBorder="1" applyAlignment="1">
      <alignment horizontal="center" vertical="center" wrapText="1"/>
    </xf>
    <xf numFmtId="9" fontId="12" fillId="7" borderId="1" xfId="0" applyNumberFormat="1" applyFont="1" applyFill="1" applyBorder="1" applyAlignment="1">
      <alignment horizontal="center" vertical="center" wrapText="1"/>
    </xf>
    <xf numFmtId="0" fontId="14" fillId="3" borderId="1" xfId="0" applyFont="1" applyFill="1" applyBorder="1" applyAlignment="1">
      <alignment horizontal="center" vertical="center"/>
    </xf>
    <xf numFmtId="0" fontId="12" fillId="7" borderId="1" xfId="0" applyFont="1" applyFill="1" applyBorder="1" applyAlignment="1">
      <alignment horizontal="left" vertical="top" wrapText="1"/>
    </xf>
    <xf numFmtId="0" fontId="12" fillId="7" borderId="1" xfId="0" applyFont="1" applyFill="1" applyBorder="1" applyAlignment="1">
      <alignment horizontal="center" vertical="top" wrapText="1"/>
    </xf>
    <xf numFmtId="0" fontId="14" fillId="4" borderId="1" xfId="0" applyFont="1" applyFill="1" applyBorder="1" applyAlignment="1">
      <alignment horizontal="center" vertical="top" wrapText="1"/>
    </xf>
    <xf numFmtId="0" fontId="14" fillId="4" borderId="1" xfId="0" applyFont="1" applyFill="1" applyBorder="1" applyAlignment="1">
      <alignment horizontal="center" vertical="center"/>
    </xf>
    <xf numFmtId="0" fontId="27" fillId="7" borderId="1" xfId="0" applyFont="1" applyFill="1" applyBorder="1" applyAlignment="1">
      <alignment horizontal="center" vertical="center"/>
    </xf>
    <xf numFmtId="0" fontId="7" fillId="4" borderId="1" xfId="0" applyFont="1" applyFill="1" applyBorder="1" applyAlignment="1">
      <alignment horizontal="center" vertical="center"/>
    </xf>
    <xf numFmtId="0" fontId="20" fillId="7" borderId="1" xfId="1" applyFill="1" applyBorder="1" applyAlignment="1">
      <alignment horizontal="center" vertical="center"/>
    </xf>
    <xf numFmtId="0" fontId="11" fillId="7" borderId="1" xfId="0" applyFont="1" applyFill="1" applyBorder="1" applyAlignment="1">
      <alignment horizontal="center" vertical="center"/>
    </xf>
    <xf numFmtId="0" fontId="14" fillId="7" borderId="1" xfId="0" applyFont="1" applyFill="1" applyBorder="1" applyAlignment="1">
      <alignment horizontal="left" vertical="center"/>
    </xf>
    <xf numFmtId="0" fontId="14" fillId="5" borderId="1" xfId="0" applyFont="1" applyFill="1" applyBorder="1" applyAlignment="1">
      <alignment horizontal="center" vertical="top"/>
    </xf>
    <xf numFmtId="0" fontId="14" fillId="5" borderId="1" xfId="0" applyFont="1" applyFill="1" applyBorder="1" applyAlignment="1">
      <alignment horizontal="center" vertical="center"/>
    </xf>
    <xf numFmtId="0" fontId="23" fillId="8" borderId="1" xfId="0" applyFont="1" applyFill="1" applyBorder="1" applyAlignment="1">
      <alignment horizontal="left" vertical="center" wrapText="1"/>
    </xf>
    <xf numFmtId="0" fontId="17" fillId="7" borderId="1" xfId="0" applyFont="1" applyFill="1" applyBorder="1" applyAlignment="1">
      <alignment horizontal="center" vertical="center" wrapText="1"/>
    </xf>
    <xf numFmtId="0" fontId="14" fillId="7" borderId="1" xfId="0" applyFont="1" applyFill="1" applyBorder="1" applyAlignment="1">
      <alignment horizontal="center" vertical="center" wrapText="1"/>
    </xf>
    <xf numFmtId="0" fontId="16" fillId="5" borderId="1" xfId="0" applyFont="1" applyFill="1" applyBorder="1" applyAlignment="1">
      <alignment horizontal="center" vertical="center" wrapText="1"/>
    </xf>
    <xf numFmtId="0" fontId="18" fillId="6" borderId="1" xfId="0" applyFont="1" applyFill="1" applyBorder="1" applyAlignment="1" applyProtection="1">
      <alignment horizontal="center" vertical="center"/>
      <protection locked="0"/>
    </xf>
    <xf numFmtId="0" fontId="27" fillId="7" borderId="1" xfId="0" applyFont="1" applyFill="1" applyBorder="1" applyAlignment="1" applyProtection="1">
      <alignment horizontal="left" vertical="center" wrapText="1"/>
      <protection locked="0"/>
    </xf>
    <xf numFmtId="0" fontId="12" fillId="7" borderId="1" xfId="0" applyFont="1" applyFill="1" applyBorder="1" applyAlignment="1">
      <alignment horizontal="left" vertical="center"/>
    </xf>
    <xf numFmtId="0" fontId="20" fillId="7" borderId="1" xfId="1" applyFill="1" applyBorder="1" applyAlignment="1">
      <alignment horizontal="left" vertical="center" wrapText="1"/>
    </xf>
    <xf numFmtId="0" fontId="14" fillId="2" borderId="1" xfId="0" applyFont="1" applyFill="1" applyBorder="1" applyAlignment="1" applyProtection="1">
      <alignment horizontal="center" vertical="center"/>
      <protection locked="0"/>
    </xf>
    <xf numFmtId="0" fontId="12" fillId="3" borderId="1" xfId="0" applyFont="1" applyFill="1" applyBorder="1" applyAlignment="1">
      <alignment horizontal="center" vertical="center"/>
    </xf>
    <xf numFmtId="0" fontId="20" fillId="3" borderId="1" xfId="1" applyFill="1" applyBorder="1" applyAlignment="1">
      <alignment horizontal="center" vertical="center"/>
    </xf>
    <xf numFmtId="0" fontId="11" fillId="4" borderId="1" xfId="0" applyFont="1" applyFill="1" applyBorder="1" applyAlignment="1">
      <alignment horizontal="center" vertical="center"/>
    </xf>
    <xf numFmtId="0" fontId="14" fillId="5" borderId="1" xfId="0" applyFont="1" applyFill="1" applyBorder="1" applyAlignment="1">
      <alignment horizontal="center" vertical="top" wrapText="1"/>
    </xf>
    <xf numFmtId="0" fontId="12" fillId="0" borderId="1" xfId="0" applyFont="1" applyBorder="1" applyAlignment="1">
      <alignment horizontal="center" vertical="center"/>
    </xf>
    <xf numFmtId="0" fontId="14" fillId="5" borderId="1" xfId="0" applyFont="1" applyFill="1" applyBorder="1" applyAlignment="1">
      <alignment horizontal="center" vertical="center" wrapText="1"/>
    </xf>
    <xf numFmtId="0" fontId="19" fillId="5" borderId="1" xfId="0" applyFont="1" applyFill="1" applyBorder="1" applyAlignment="1">
      <alignment horizontal="center" vertical="center"/>
    </xf>
    <xf numFmtId="14" fontId="17" fillId="7" borderId="1" xfId="0" applyNumberFormat="1" applyFont="1" applyFill="1" applyBorder="1" applyAlignment="1">
      <alignment horizontal="center" vertical="center" wrapText="1"/>
    </xf>
    <xf numFmtId="0" fontId="9" fillId="7" borderId="1" xfId="0" applyFont="1" applyFill="1" applyBorder="1" applyAlignment="1">
      <alignment horizontal="center" vertical="center"/>
    </xf>
    <xf numFmtId="0" fontId="14" fillId="2" borderId="1" xfId="0" applyFont="1" applyFill="1" applyBorder="1" applyAlignment="1" applyProtection="1">
      <alignment horizontal="center" vertical="center" wrapText="1"/>
      <protection locked="0"/>
    </xf>
    <xf numFmtId="0" fontId="19" fillId="5" borderId="1" xfId="0" applyFont="1" applyFill="1" applyBorder="1" applyAlignment="1" applyProtection="1">
      <alignment horizontal="center" vertical="center"/>
      <protection locked="0"/>
    </xf>
    <xf numFmtId="0" fontId="15" fillId="2" borderId="1" xfId="0" applyFont="1" applyFill="1" applyBorder="1" applyAlignment="1" applyProtection="1">
      <alignment horizontal="center" vertical="center"/>
      <protection locked="0"/>
    </xf>
    <xf numFmtId="0" fontId="14" fillId="3" borderId="1" xfId="0" applyFont="1" applyFill="1" applyBorder="1" applyAlignment="1">
      <alignment horizontal="center" vertical="center" wrapText="1"/>
    </xf>
    <xf numFmtId="0" fontId="9" fillId="7" borderId="1" xfId="0" applyFont="1" applyFill="1" applyBorder="1" applyAlignment="1">
      <alignment horizontal="left" wrapText="1"/>
    </xf>
    <xf numFmtId="0" fontId="14" fillId="7" borderId="1" xfId="0" applyFont="1" applyFill="1" applyBorder="1" applyAlignment="1">
      <alignment horizontal="left" vertical="center" wrapText="1"/>
    </xf>
    <xf numFmtId="3" fontId="14" fillId="7" borderId="1" xfId="0" applyNumberFormat="1" applyFont="1" applyFill="1" applyBorder="1" applyAlignment="1">
      <alignment horizontal="center" vertical="center" wrapText="1"/>
    </xf>
    <xf numFmtId="0" fontId="21" fillId="7" borderId="1" xfId="0" applyFont="1" applyFill="1" applyBorder="1" applyAlignment="1">
      <alignment horizontal="center" vertical="center"/>
    </xf>
    <xf numFmtId="0" fontId="26" fillId="7" borderId="1" xfId="10" applyFill="1" applyBorder="1" applyAlignment="1">
      <alignment horizontal="center" vertical="center"/>
    </xf>
    <xf numFmtId="0" fontId="12" fillId="7" borderId="5" xfId="0" applyFont="1" applyFill="1" applyBorder="1" applyAlignment="1">
      <alignment horizontal="center" vertical="center"/>
    </xf>
    <xf numFmtId="0" fontId="12" fillId="7" borderId="6" xfId="0" applyFont="1" applyFill="1" applyBorder="1" applyAlignment="1">
      <alignment horizontal="center" vertical="center"/>
    </xf>
    <xf numFmtId="0" fontId="12" fillId="7" borderId="7" xfId="0" applyFont="1" applyFill="1" applyBorder="1" applyAlignment="1">
      <alignment horizontal="center" vertical="center"/>
    </xf>
    <xf numFmtId="0" fontId="12" fillId="7" borderId="8" xfId="0" applyFont="1" applyFill="1" applyBorder="1" applyAlignment="1">
      <alignment horizontal="center" vertical="center"/>
    </xf>
    <xf numFmtId="0" fontId="12" fillId="7" borderId="0" xfId="0" applyFont="1" applyFill="1" applyBorder="1" applyAlignment="1">
      <alignment horizontal="center" vertical="center"/>
    </xf>
    <xf numFmtId="0" fontId="12" fillId="7" borderId="9" xfId="0" applyFont="1" applyFill="1" applyBorder="1" applyAlignment="1">
      <alignment horizontal="center" vertical="center"/>
    </xf>
    <xf numFmtId="0" fontId="12" fillId="7" borderId="10" xfId="0" applyFont="1" applyFill="1" applyBorder="1" applyAlignment="1">
      <alignment horizontal="center" vertical="center"/>
    </xf>
    <xf numFmtId="0" fontId="12" fillId="7" borderId="11" xfId="0" applyFont="1" applyFill="1" applyBorder="1" applyAlignment="1">
      <alignment horizontal="center" vertical="center"/>
    </xf>
    <xf numFmtId="0" fontId="12" fillId="7" borderId="12" xfId="0" applyFont="1" applyFill="1" applyBorder="1" applyAlignment="1">
      <alignment horizontal="center" vertical="center"/>
    </xf>
  </cellXfs>
  <cellStyles count="38">
    <cellStyle name="Hipervínculo" xfId="1" builtinId="8"/>
    <cellStyle name="Hipervínculo 2" xfId="10"/>
    <cellStyle name="Millares" xfId="6" builtinId="3"/>
    <cellStyle name="Millares 2" xfId="27"/>
    <cellStyle name="Millares 3" xfId="21"/>
    <cellStyle name="Millares 4" xfId="33"/>
    <cellStyle name="Millares 5" xfId="15"/>
    <cellStyle name="Normal" xfId="0" builtinId="0"/>
    <cellStyle name="Normal 2" xfId="2"/>
    <cellStyle name="Normal 2 2" xfId="5"/>
    <cellStyle name="Normal 2 2 2" xfId="26"/>
    <cellStyle name="Normal 2 2 3" xfId="20"/>
    <cellStyle name="Normal 2 2 4" xfId="32"/>
    <cellStyle name="Normal 2 2 5" xfId="14"/>
    <cellStyle name="Normal 2 2 6" xfId="36"/>
    <cellStyle name="Normal 2 3" xfId="23"/>
    <cellStyle name="Normal 2 4" xfId="17"/>
    <cellStyle name="Normal 2 5" xfId="29"/>
    <cellStyle name="Normal 2 6" xfId="11"/>
    <cellStyle name="Normal 2 7" xfId="34"/>
    <cellStyle name="Normal 3" xfId="7"/>
    <cellStyle name="Normal 3 2" xfId="22"/>
    <cellStyle name="Normal 3 3" xfId="16"/>
    <cellStyle name="Normal 3 4" xfId="37"/>
    <cellStyle name="Normal 4" xfId="8"/>
    <cellStyle name="Normal 4 2" xfId="28"/>
    <cellStyle name="Normal 5" xfId="9"/>
    <cellStyle name="Porcentaje" xfId="4" builtinId="5"/>
    <cellStyle name="Porcentaje 2" xfId="3"/>
    <cellStyle name="Porcentaje 2 2" xfId="24"/>
    <cellStyle name="Porcentaje 2 3" xfId="18"/>
    <cellStyle name="Porcentaje 2 4" xfId="30"/>
    <cellStyle name="Porcentaje 2 5" xfId="12"/>
    <cellStyle name="Porcentaje 2 6" xfId="35"/>
    <cellStyle name="Porcentaje 3" xfId="25"/>
    <cellStyle name="Porcentaje 4" xfId="19"/>
    <cellStyle name="Porcentaje 5" xfId="31"/>
    <cellStyle name="Porcentaje 6" xfId="1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730250</xdr:colOff>
      <xdr:row>66</xdr:row>
      <xdr:rowOff>222250</xdr:rowOff>
    </xdr:from>
    <xdr:to>
      <xdr:col>6</xdr:col>
      <xdr:colOff>2190750</xdr:colOff>
      <xdr:row>66</xdr:row>
      <xdr:rowOff>1523999</xdr:rowOff>
    </xdr:to>
    <xdr:pic>
      <xdr:nvPicPr>
        <xdr:cNvPr id="2" name="Imagen 1" descr="C:\Users\Usuario\Desktop\Captura de pantalla 2025-04-21 105614.png">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524125" y="18176875"/>
          <a:ext cx="11334750" cy="1301749"/>
        </a:xfrm>
        <a:prstGeom prst="rect">
          <a:avLst/>
        </a:prstGeom>
        <a:noFill/>
        <a:ln>
          <a:noFill/>
        </a:ln>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twitter.com/MDSParaguay?ref_src=twsrc%5Egoogle%7Ctwcamp%5Eserp%7Ctwgr%5Eauthor" TargetMode="External"/><Relationship Id="rId18" Type="http://schemas.openxmlformats.org/officeDocument/2006/relationships/hyperlink" Target="http://biblioteca.mds.gov.py:8080/handle/123456789/47" TargetMode="External"/><Relationship Id="rId26" Type="http://schemas.openxmlformats.org/officeDocument/2006/relationships/hyperlink" Target="https://informacionpublica.paraguay.gov.py/" TargetMode="External"/><Relationship Id="rId39" Type="http://schemas.openxmlformats.org/officeDocument/2006/relationships/hyperlink" Target="http://biblioteca.mds.gov.py:8080/handle/123456789/1787" TargetMode="External"/><Relationship Id="rId3" Type="http://schemas.openxmlformats.org/officeDocument/2006/relationships/hyperlink" Target="https://www.mds.gov.py/application/files/2117/0973/0756/207_-_24_SE_APRUEBA_EL_PLAN_DE_RENDICION_DE_CUENTAS_AL_CIUDADANO_PARA_EL_EJERCICIO_FISCAL_2024_DEL_MDS.pdf" TargetMode="External"/><Relationship Id="rId21" Type="http://schemas.openxmlformats.org/officeDocument/2006/relationships/hyperlink" Target="https://datos-rendicion.contraloria.gov.py/datos-abiertos/" TargetMode="External"/><Relationship Id="rId34" Type="http://schemas.openxmlformats.org/officeDocument/2006/relationships/hyperlink" Target="http://biblioteca.mds.gov.py:8080/handle/123456789/1757" TargetMode="External"/><Relationship Id="rId42" Type="http://schemas.openxmlformats.org/officeDocument/2006/relationships/hyperlink" Target="http://biblioteca.mds.gov.py:8080/handle/123456789/1784" TargetMode="External"/><Relationship Id="rId47" Type="http://schemas.openxmlformats.org/officeDocument/2006/relationships/hyperlink" Target="https://www.mds.gov.py/index.php/contacto" TargetMode="External"/><Relationship Id="rId50" Type="http://schemas.openxmlformats.org/officeDocument/2006/relationships/hyperlink" Target="http://biblioteca.mds.gov.py:8080/handle/123456789/1807" TargetMode="External"/><Relationship Id="rId7" Type="http://schemas.openxmlformats.org/officeDocument/2006/relationships/hyperlink" Target="https://www.mds.gov.py/index.php/contacto" TargetMode="External"/><Relationship Id="rId12" Type="http://schemas.openxmlformats.org/officeDocument/2006/relationships/hyperlink" Target="https://www.facebook.com/MDSParaguay?mibextid=D4KYlr" TargetMode="External"/><Relationship Id="rId17" Type="http://schemas.openxmlformats.org/officeDocument/2006/relationships/hyperlink" Target="http://biblioteca.mds.gov.py:8080/handle/123456789/103" TargetMode="External"/><Relationship Id="rId25" Type="http://schemas.openxmlformats.org/officeDocument/2006/relationships/hyperlink" Target="https://www.contraloria.gov.py/" TargetMode="External"/><Relationship Id="rId33" Type="http://schemas.openxmlformats.org/officeDocument/2006/relationships/hyperlink" Target="http://biblioteca.mds.gov.py:8080/handle/123456789/1756" TargetMode="External"/><Relationship Id="rId38" Type="http://schemas.openxmlformats.org/officeDocument/2006/relationships/hyperlink" Target="http://biblioteca.mds.gov.py:8080/handle/123456789/1788" TargetMode="External"/><Relationship Id="rId46" Type="http://schemas.openxmlformats.org/officeDocument/2006/relationships/hyperlink" Target="mailto:mesadeentrada@mds.gov.py" TargetMode="External"/><Relationship Id="rId2" Type="http://schemas.openxmlformats.org/officeDocument/2006/relationships/hyperlink" Target="https://www.mds.gov.py/application/files/2117/0973/0756/207_-_24_SE_APRUEBA_EL_PLAN_DE_RENDICION_DE_CUENTAS_AL_CIUDADANO_PARA_EL_EJERCICIO_FISCAL_2024_DEL_MDS.pdf" TargetMode="External"/><Relationship Id="rId16" Type="http://schemas.openxmlformats.org/officeDocument/2006/relationships/hyperlink" Target="http://biblioteca.mds.gov.py:8080/handle/123456789/102" TargetMode="External"/><Relationship Id="rId20" Type="http://schemas.openxmlformats.org/officeDocument/2006/relationships/hyperlink" Target="http://biblioteca.mds.gov.py:8080/handle/123456789/98" TargetMode="External"/><Relationship Id="rId29" Type="http://schemas.openxmlformats.org/officeDocument/2006/relationships/hyperlink" Target="http://biblioteca.mds.gov.py:8080/handle/123456789/1716" TargetMode="External"/><Relationship Id="rId41" Type="http://schemas.openxmlformats.org/officeDocument/2006/relationships/hyperlink" Target="http://biblioteca.mds.gov.py:8080/handle/123456789/1785" TargetMode="External"/><Relationship Id="rId1" Type="http://schemas.openxmlformats.org/officeDocument/2006/relationships/hyperlink" Target="https://www.mds.gov.py/index.php/institucional/mision-y-vision" TargetMode="External"/><Relationship Id="rId6" Type="http://schemas.openxmlformats.org/officeDocument/2006/relationships/hyperlink" Target="https://www.mds.gov.py/index.php/contacto" TargetMode="External"/><Relationship Id="rId11" Type="http://schemas.openxmlformats.org/officeDocument/2006/relationships/hyperlink" Target="https://instagram.com/mdsparaguay?igshid=MzRlODBiNWFlZA==" TargetMode="External"/><Relationship Id="rId24" Type="http://schemas.openxmlformats.org/officeDocument/2006/relationships/hyperlink" Target="https://www.sfp.gov.py/vchgo/index.php/noticias-2-4/monitoreo-de-la-ley-518914" TargetMode="External"/><Relationship Id="rId32" Type="http://schemas.openxmlformats.org/officeDocument/2006/relationships/hyperlink" Target="http://biblioteca.mds.gov.py:8080/handle/123456789/1760" TargetMode="External"/><Relationship Id="rId37" Type="http://schemas.openxmlformats.org/officeDocument/2006/relationships/hyperlink" Target="http://biblioteca.mds.gov.py:8080/handle/123456789/1789" TargetMode="External"/><Relationship Id="rId40" Type="http://schemas.openxmlformats.org/officeDocument/2006/relationships/hyperlink" Target="http://biblioteca.mds.gov.py:8080/handle/123456789/1786" TargetMode="External"/><Relationship Id="rId45" Type="http://schemas.openxmlformats.org/officeDocument/2006/relationships/hyperlink" Target="https://hambrecero.gobiernodelparaguay.gov.py/normativas-detalles/" TargetMode="External"/><Relationship Id="rId53" Type="http://schemas.openxmlformats.org/officeDocument/2006/relationships/drawing" Target="../drawings/drawing1.xml"/><Relationship Id="rId5" Type="http://schemas.openxmlformats.org/officeDocument/2006/relationships/hyperlink" Target="mailto:atencionciudadana@mds.gov.py" TargetMode="External"/><Relationship Id="rId15" Type="http://schemas.openxmlformats.org/officeDocument/2006/relationships/hyperlink" Target="http://biblioteca.mds.gov.py:8080/handle/123456789/101" TargetMode="External"/><Relationship Id="rId23" Type="http://schemas.openxmlformats.org/officeDocument/2006/relationships/hyperlink" Target="https://www.mds.gov.py/application/files/4317/3618/8212/1833_-_24_SE_CONFORMA_COMITE_DE_RENDICION_DE_CUENTAS_AL_CIUDADANO_Y_SE_ABROGA_LAS_RES._238-2023_Y_135-2024.pdf" TargetMode="External"/><Relationship Id="rId28" Type="http://schemas.openxmlformats.org/officeDocument/2006/relationships/hyperlink" Target="https://hambrecero.gobiernodelparaguay.gov.py/denuncias/" TargetMode="External"/><Relationship Id="rId36" Type="http://schemas.openxmlformats.org/officeDocument/2006/relationships/hyperlink" Target="http://biblioteca.mds.gov.py:8080/handle/123456789/1790" TargetMode="External"/><Relationship Id="rId49" Type="http://schemas.openxmlformats.org/officeDocument/2006/relationships/hyperlink" Target="https://www.mds.gov.py/index.php/contacto" TargetMode="External"/><Relationship Id="rId10" Type="http://schemas.openxmlformats.org/officeDocument/2006/relationships/hyperlink" Target="https://www.mds.gov.py/index.php/contacto" TargetMode="External"/><Relationship Id="rId19" Type="http://schemas.openxmlformats.org/officeDocument/2006/relationships/hyperlink" Target="http://biblioteca.mds.gov.py:8080/handle/123456789/98" TargetMode="External"/><Relationship Id="rId31" Type="http://schemas.openxmlformats.org/officeDocument/2006/relationships/hyperlink" Target="http://biblioteca.mds.gov.py:8080/handle/123456789/1759" TargetMode="External"/><Relationship Id="rId44" Type="http://schemas.openxmlformats.org/officeDocument/2006/relationships/hyperlink" Target="http://biblioteca.mds.gov.py:8080/handle/123456789/1782" TargetMode="External"/><Relationship Id="rId52" Type="http://schemas.openxmlformats.org/officeDocument/2006/relationships/printerSettings" Target="../printerSettings/printerSettings1.bin"/><Relationship Id="rId4" Type="http://schemas.openxmlformats.org/officeDocument/2006/relationships/hyperlink" Target="https://www.mds.gov.py/application/files/6116/7464/9628/PEI_MDS_2019-2024.pdf" TargetMode="External"/><Relationship Id="rId9" Type="http://schemas.openxmlformats.org/officeDocument/2006/relationships/hyperlink" Target="mailto:transparencia@mds.gov.py" TargetMode="External"/><Relationship Id="rId14" Type="http://schemas.openxmlformats.org/officeDocument/2006/relationships/hyperlink" Target="http://biblioteca.mds.gov.py:8080/handle/123456789/1519" TargetMode="External"/><Relationship Id="rId22" Type="http://schemas.openxmlformats.org/officeDocument/2006/relationships/hyperlink" Target="http://biblioteca.mds.gov.py:8080/handle/123456789/1639" TargetMode="External"/><Relationship Id="rId27" Type="http://schemas.openxmlformats.org/officeDocument/2006/relationships/hyperlink" Target="https://denuncias.contraloria.gov.py/" TargetMode="External"/><Relationship Id="rId30" Type="http://schemas.openxmlformats.org/officeDocument/2006/relationships/hyperlink" Target="https://www.mds.gov.py/index.php/institucional/transparencia/ley-5189" TargetMode="External"/><Relationship Id="rId35" Type="http://schemas.openxmlformats.org/officeDocument/2006/relationships/hyperlink" Target="http://biblioteca.mds.gov.py:8080/handle/123456789/1758" TargetMode="External"/><Relationship Id="rId43" Type="http://schemas.openxmlformats.org/officeDocument/2006/relationships/hyperlink" Target="http://biblioteca.mds.gov.py:8080/handle/123456789/1783" TargetMode="External"/><Relationship Id="rId48" Type="http://schemas.openxmlformats.org/officeDocument/2006/relationships/hyperlink" Target="https://www.mds.gov.py/index.php/contacto" TargetMode="External"/><Relationship Id="rId8" Type="http://schemas.openxmlformats.org/officeDocument/2006/relationships/hyperlink" Target="https://informacionpublica.paraguay.gov.py/portal/" TargetMode="External"/><Relationship Id="rId51" Type="http://schemas.openxmlformats.org/officeDocument/2006/relationships/hyperlink" Target="http://biblioteca.mds.gov.py:8080/handle/123456789/180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09"/>
  <sheetViews>
    <sheetView tabSelected="1" view="pageBreakPreview" topLeftCell="A163" zoomScale="75" zoomScaleNormal="60" zoomScaleSheetLayoutView="75" workbookViewId="0">
      <selection activeCell="C184" sqref="C184:F186"/>
    </sheetView>
  </sheetViews>
  <sheetFormatPr baseColWidth="10" defaultColWidth="9.140625" defaultRowHeight="15"/>
  <cols>
    <col min="1" max="1" width="27" style="2" customWidth="1"/>
    <col min="2" max="2" width="30.85546875" style="2" customWidth="1"/>
    <col min="3" max="3" width="28.140625" style="2" customWidth="1"/>
    <col min="4" max="4" width="27.42578125" style="2" customWidth="1"/>
    <col min="5" max="5" width="30.140625" style="2" customWidth="1"/>
    <col min="6" max="6" width="31.42578125" style="2" customWidth="1"/>
    <col min="7" max="7" width="70.85546875" style="2" customWidth="1"/>
    <col min="8" max="8" width="21.28515625" style="2" customWidth="1"/>
    <col min="9" max="16384" width="9.140625" style="2"/>
  </cols>
  <sheetData>
    <row r="1" spans="1:16" ht="23.25">
      <c r="A1" s="98" t="s">
        <v>216</v>
      </c>
      <c r="B1" s="98"/>
      <c r="C1" s="98"/>
      <c r="D1" s="98"/>
      <c r="E1" s="98"/>
      <c r="F1" s="98"/>
      <c r="G1" s="98"/>
      <c r="H1" s="1"/>
    </row>
    <row r="2" spans="1:16" ht="19.5">
      <c r="A2" s="98"/>
      <c r="B2" s="98"/>
      <c r="C2" s="98"/>
      <c r="D2" s="98"/>
      <c r="E2" s="98"/>
      <c r="F2" s="98"/>
      <c r="G2" s="98"/>
      <c r="H2" s="3"/>
    </row>
    <row r="3" spans="1:16" ht="18.75">
      <c r="A3" s="84" t="s">
        <v>0</v>
      </c>
      <c r="B3" s="84"/>
      <c r="C3" s="84"/>
      <c r="D3" s="84"/>
      <c r="E3" s="84"/>
      <c r="F3" s="84"/>
      <c r="G3" s="84"/>
      <c r="H3" s="4"/>
    </row>
    <row r="4" spans="1:16" ht="18.75">
      <c r="A4" s="13" t="s">
        <v>1</v>
      </c>
      <c r="B4" s="101" t="s">
        <v>79</v>
      </c>
      <c r="C4" s="101"/>
      <c r="D4" s="101"/>
      <c r="E4" s="101"/>
      <c r="F4" s="101"/>
      <c r="G4" s="101"/>
      <c r="H4" s="4"/>
    </row>
    <row r="5" spans="1:16" ht="18.75">
      <c r="A5" s="13" t="s">
        <v>82</v>
      </c>
      <c r="B5" s="101" t="s">
        <v>312</v>
      </c>
      <c r="C5" s="101"/>
      <c r="D5" s="101"/>
      <c r="E5" s="101"/>
      <c r="F5" s="101"/>
      <c r="G5" s="101"/>
      <c r="H5" s="4"/>
    </row>
    <row r="6" spans="1:16" ht="18.75">
      <c r="A6" s="84" t="s">
        <v>2</v>
      </c>
      <c r="B6" s="84"/>
      <c r="C6" s="84"/>
      <c r="D6" s="84"/>
      <c r="E6" s="84"/>
      <c r="F6" s="84"/>
      <c r="G6" s="84"/>
      <c r="H6" s="4"/>
    </row>
    <row r="7" spans="1:16" ht="15" customHeight="1">
      <c r="A7" s="86" t="s">
        <v>80</v>
      </c>
      <c r="B7" s="86"/>
      <c r="C7" s="86"/>
      <c r="D7" s="86"/>
      <c r="E7" s="86"/>
      <c r="F7" s="86"/>
      <c r="G7" s="86"/>
      <c r="H7" s="4"/>
    </row>
    <row r="8" spans="1:16" ht="15" customHeight="1">
      <c r="A8" s="86"/>
      <c r="B8" s="86"/>
      <c r="C8" s="86"/>
      <c r="D8" s="86"/>
      <c r="E8" s="86"/>
      <c r="F8" s="86"/>
      <c r="G8" s="86"/>
      <c r="H8" s="4"/>
    </row>
    <row r="9" spans="1:16" ht="15" customHeight="1">
      <c r="A9" s="86"/>
      <c r="B9" s="86"/>
      <c r="C9" s="86"/>
      <c r="D9" s="86"/>
      <c r="E9" s="86"/>
      <c r="F9" s="86"/>
      <c r="G9" s="86"/>
      <c r="H9" s="4"/>
    </row>
    <row r="10" spans="1:16" s="6" customFormat="1" ht="18.75">
      <c r="A10" s="84" t="s">
        <v>39</v>
      </c>
      <c r="B10" s="84"/>
      <c r="C10" s="84"/>
      <c r="D10" s="84"/>
      <c r="E10" s="84"/>
      <c r="F10" s="84"/>
      <c r="G10" s="84"/>
      <c r="H10" s="5"/>
    </row>
    <row r="11" spans="1:16" s="6" customFormat="1" ht="36" customHeight="1">
      <c r="A11" s="99" t="s">
        <v>182</v>
      </c>
      <c r="B11" s="100"/>
      <c r="C11" s="100"/>
      <c r="D11" s="100"/>
      <c r="E11" s="100"/>
      <c r="F11" s="100"/>
      <c r="G11" s="100"/>
      <c r="H11" s="5"/>
    </row>
    <row r="12" spans="1:16" ht="15.75">
      <c r="A12" s="18" t="s">
        <v>3</v>
      </c>
      <c r="B12" s="95" t="s">
        <v>4</v>
      </c>
      <c r="C12" s="95"/>
      <c r="D12" s="96" t="s">
        <v>5</v>
      </c>
      <c r="E12" s="96"/>
      <c r="F12" s="96" t="s">
        <v>6</v>
      </c>
      <c r="G12" s="96"/>
      <c r="H12" s="4"/>
    </row>
    <row r="13" spans="1:16" ht="15.75" customHeight="1">
      <c r="A13" s="59">
        <v>1</v>
      </c>
      <c r="B13" s="90" t="s">
        <v>105</v>
      </c>
      <c r="C13" s="90"/>
      <c r="D13" s="90" t="s">
        <v>91</v>
      </c>
      <c r="E13" s="90"/>
      <c r="F13" s="90" t="s">
        <v>116</v>
      </c>
      <c r="G13" s="90"/>
      <c r="H13" s="21"/>
      <c r="I13" s="21"/>
      <c r="J13" s="21"/>
      <c r="K13" s="21"/>
      <c r="L13" s="21"/>
      <c r="M13" s="21"/>
      <c r="N13" s="21"/>
      <c r="O13" s="21"/>
      <c r="P13" s="21"/>
    </row>
    <row r="14" spans="1:16" ht="15.75" customHeight="1">
      <c r="A14" s="59">
        <v>2</v>
      </c>
      <c r="B14" s="90" t="s">
        <v>84</v>
      </c>
      <c r="C14" s="90"/>
      <c r="D14" s="90" t="s">
        <v>92</v>
      </c>
      <c r="E14" s="90"/>
      <c r="F14" s="90" t="s">
        <v>107</v>
      </c>
      <c r="G14" s="90"/>
      <c r="H14" s="4"/>
    </row>
    <row r="15" spans="1:16" ht="15.75" customHeight="1">
      <c r="A15" s="59">
        <v>3</v>
      </c>
      <c r="B15" s="90" t="s">
        <v>84</v>
      </c>
      <c r="C15" s="90"/>
      <c r="D15" s="90" t="s">
        <v>93</v>
      </c>
      <c r="E15" s="90"/>
      <c r="F15" s="90" t="s">
        <v>108</v>
      </c>
      <c r="G15" s="90"/>
      <c r="H15" s="4"/>
    </row>
    <row r="16" spans="1:16" ht="15.75" customHeight="1">
      <c r="A16" s="59">
        <v>4</v>
      </c>
      <c r="B16" s="90" t="s">
        <v>84</v>
      </c>
      <c r="C16" s="90"/>
      <c r="D16" s="90" t="s">
        <v>187</v>
      </c>
      <c r="E16" s="90"/>
      <c r="F16" s="90" t="s">
        <v>223</v>
      </c>
      <c r="G16" s="90"/>
      <c r="H16" s="4"/>
    </row>
    <row r="17" spans="1:8" ht="15.75" customHeight="1">
      <c r="A17" s="59">
        <v>5</v>
      </c>
      <c r="B17" s="90" t="s">
        <v>84</v>
      </c>
      <c r="C17" s="90"/>
      <c r="D17" s="90" t="s">
        <v>188</v>
      </c>
      <c r="E17" s="90"/>
      <c r="F17" s="90" t="s">
        <v>189</v>
      </c>
      <c r="G17" s="90"/>
      <c r="H17" s="4"/>
    </row>
    <row r="18" spans="1:8" ht="15.75" customHeight="1">
      <c r="A18" s="59">
        <v>6</v>
      </c>
      <c r="B18" s="90" t="s">
        <v>85</v>
      </c>
      <c r="C18" s="90"/>
      <c r="D18" s="72" t="s">
        <v>183</v>
      </c>
      <c r="E18" s="72"/>
      <c r="F18" s="97" t="s">
        <v>184</v>
      </c>
      <c r="G18" s="97"/>
      <c r="H18" s="4"/>
    </row>
    <row r="19" spans="1:8" ht="15.75">
      <c r="A19" s="59">
        <v>7</v>
      </c>
      <c r="B19" s="94" t="s">
        <v>85</v>
      </c>
      <c r="C19" s="94"/>
      <c r="D19" s="72" t="s">
        <v>185</v>
      </c>
      <c r="E19" s="72"/>
      <c r="F19" s="97" t="s">
        <v>186</v>
      </c>
      <c r="G19" s="97"/>
      <c r="H19" s="4"/>
    </row>
    <row r="20" spans="1:8" ht="15.75">
      <c r="A20" s="59">
        <v>8</v>
      </c>
      <c r="B20" s="93" t="s">
        <v>86</v>
      </c>
      <c r="C20" s="93"/>
      <c r="D20" s="72" t="s">
        <v>190</v>
      </c>
      <c r="E20" s="72"/>
      <c r="F20" s="97" t="s">
        <v>191</v>
      </c>
      <c r="G20" s="97"/>
      <c r="H20" s="4"/>
    </row>
    <row r="21" spans="1:8" ht="15.75">
      <c r="A21" s="59">
        <v>9</v>
      </c>
      <c r="B21" s="93" t="s">
        <v>86</v>
      </c>
      <c r="C21" s="93"/>
      <c r="D21" s="72" t="s">
        <v>94</v>
      </c>
      <c r="E21" s="72"/>
      <c r="F21" s="72" t="s">
        <v>177</v>
      </c>
      <c r="G21" s="72"/>
      <c r="H21" s="4"/>
    </row>
    <row r="22" spans="1:8" ht="15.75">
      <c r="A22" s="59">
        <v>10</v>
      </c>
      <c r="B22" s="93" t="s">
        <v>86</v>
      </c>
      <c r="C22" s="93"/>
      <c r="D22" s="72" t="s">
        <v>95</v>
      </c>
      <c r="E22" s="72"/>
      <c r="F22" s="72" t="s">
        <v>109</v>
      </c>
      <c r="G22" s="72"/>
      <c r="H22" s="4"/>
    </row>
    <row r="23" spans="1:8" ht="15.75">
      <c r="A23" s="59">
        <v>11</v>
      </c>
      <c r="B23" s="93" t="s">
        <v>86</v>
      </c>
      <c r="C23" s="93"/>
      <c r="D23" s="72" t="s">
        <v>96</v>
      </c>
      <c r="E23" s="72"/>
      <c r="F23" s="72" t="s">
        <v>192</v>
      </c>
      <c r="G23" s="72"/>
      <c r="H23" s="4"/>
    </row>
    <row r="24" spans="1:8" ht="15.75">
      <c r="A24" s="59">
        <v>12</v>
      </c>
      <c r="B24" s="93" t="s">
        <v>86</v>
      </c>
      <c r="C24" s="93"/>
      <c r="D24" s="72" t="s">
        <v>97</v>
      </c>
      <c r="E24" s="72"/>
      <c r="F24" s="72" t="s">
        <v>178</v>
      </c>
      <c r="G24" s="72"/>
      <c r="H24" s="4"/>
    </row>
    <row r="25" spans="1:8" ht="15.75" customHeight="1">
      <c r="A25" s="59">
        <v>13</v>
      </c>
      <c r="B25" s="93" t="s">
        <v>86</v>
      </c>
      <c r="C25" s="93"/>
      <c r="D25" s="72" t="s">
        <v>98</v>
      </c>
      <c r="E25" s="72"/>
      <c r="F25" s="72" t="s">
        <v>110</v>
      </c>
      <c r="G25" s="72"/>
      <c r="H25" s="4"/>
    </row>
    <row r="26" spans="1:8" ht="15.75" customHeight="1">
      <c r="A26" s="59">
        <v>14</v>
      </c>
      <c r="B26" s="94" t="s">
        <v>87</v>
      </c>
      <c r="C26" s="94"/>
      <c r="D26" s="72" t="s">
        <v>99</v>
      </c>
      <c r="E26" s="72"/>
      <c r="F26" s="72" t="s">
        <v>111</v>
      </c>
      <c r="G26" s="72"/>
      <c r="H26" s="4"/>
    </row>
    <row r="27" spans="1:8" ht="15.75" customHeight="1">
      <c r="A27" s="59">
        <v>15</v>
      </c>
      <c r="B27" s="94" t="s">
        <v>88</v>
      </c>
      <c r="C27" s="94"/>
      <c r="D27" s="72" t="s">
        <v>100</v>
      </c>
      <c r="E27" s="72"/>
      <c r="F27" s="72" t="s">
        <v>112</v>
      </c>
      <c r="G27" s="72"/>
      <c r="H27" s="4"/>
    </row>
    <row r="28" spans="1:8" ht="30" customHeight="1">
      <c r="A28" s="55">
        <v>16</v>
      </c>
      <c r="B28" s="90" t="s">
        <v>89</v>
      </c>
      <c r="C28" s="90"/>
      <c r="D28" s="72" t="s">
        <v>101</v>
      </c>
      <c r="E28" s="72"/>
      <c r="F28" s="72" t="s">
        <v>113</v>
      </c>
      <c r="G28" s="72"/>
      <c r="H28" s="4"/>
    </row>
    <row r="29" spans="1:8" ht="15.75" customHeight="1">
      <c r="A29" s="59">
        <v>17</v>
      </c>
      <c r="B29" s="94" t="s">
        <v>90</v>
      </c>
      <c r="C29" s="94"/>
      <c r="D29" s="72" t="s">
        <v>102</v>
      </c>
      <c r="E29" s="72"/>
      <c r="F29" s="72" t="s">
        <v>114</v>
      </c>
      <c r="G29" s="72"/>
      <c r="H29" s="4"/>
    </row>
    <row r="30" spans="1:8" ht="15.75" customHeight="1">
      <c r="A30" s="59">
        <v>18</v>
      </c>
      <c r="B30" s="94" t="s">
        <v>90</v>
      </c>
      <c r="C30" s="94"/>
      <c r="D30" s="72" t="s">
        <v>104</v>
      </c>
      <c r="E30" s="72"/>
      <c r="F30" s="72" t="s">
        <v>115</v>
      </c>
      <c r="G30" s="72"/>
      <c r="H30" s="4"/>
    </row>
    <row r="31" spans="1:8" ht="15.75" customHeight="1">
      <c r="A31" s="59">
        <v>19</v>
      </c>
      <c r="B31" s="94" t="s">
        <v>106</v>
      </c>
      <c r="C31" s="94"/>
      <c r="D31" s="72" t="s">
        <v>103</v>
      </c>
      <c r="E31" s="72"/>
      <c r="F31" s="72" t="s">
        <v>117</v>
      </c>
      <c r="G31" s="72"/>
      <c r="H31" s="4"/>
    </row>
    <row r="32" spans="1:8" ht="15.75" customHeight="1">
      <c r="A32" s="102" t="s">
        <v>33</v>
      </c>
      <c r="B32" s="102"/>
      <c r="C32" s="102"/>
      <c r="D32" s="102"/>
      <c r="E32" s="103">
        <v>19</v>
      </c>
      <c r="F32" s="103"/>
      <c r="G32" s="103"/>
      <c r="H32" s="4"/>
    </row>
    <row r="33" spans="1:8" s="8" customFormat="1" ht="15.75">
      <c r="A33" s="116" t="s">
        <v>35</v>
      </c>
      <c r="B33" s="116"/>
      <c r="C33" s="116"/>
      <c r="D33" s="116"/>
      <c r="E33" s="103">
        <v>9</v>
      </c>
      <c r="F33" s="103"/>
      <c r="G33" s="103"/>
      <c r="H33" s="7"/>
    </row>
    <row r="34" spans="1:8" ht="15.75">
      <c r="A34" s="116" t="s">
        <v>34</v>
      </c>
      <c r="B34" s="116"/>
      <c r="C34" s="116"/>
      <c r="D34" s="116"/>
      <c r="E34" s="103">
        <v>10</v>
      </c>
      <c r="F34" s="103"/>
      <c r="G34" s="103"/>
      <c r="H34" s="4"/>
    </row>
    <row r="35" spans="1:8" ht="15.75">
      <c r="A35" s="116" t="s">
        <v>37</v>
      </c>
      <c r="B35" s="116"/>
      <c r="C35" s="116"/>
      <c r="D35" s="116"/>
      <c r="E35" s="103">
        <v>17</v>
      </c>
      <c r="F35" s="103"/>
      <c r="G35" s="103"/>
      <c r="H35" s="4"/>
    </row>
    <row r="36" spans="1:8" ht="15.75" customHeight="1">
      <c r="A36" s="117"/>
      <c r="B36" s="117"/>
      <c r="C36" s="117"/>
      <c r="D36" s="117"/>
      <c r="E36" s="117"/>
      <c r="F36" s="117"/>
      <c r="G36" s="117"/>
      <c r="H36" s="4"/>
    </row>
    <row r="37" spans="1:8" ht="15.75" customHeight="1">
      <c r="A37" s="84" t="s">
        <v>53</v>
      </c>
      <c r="B37" s="84"/>
      <c r="C37" s="84"/>
      <c r="D37" s="84"/>
      <c r="E37" s="84"/>
      <c r="F37" s="84"/>
      <c r="G37" s="84"/>
      <c r="H37" s="4"/>
    </row>
    <row r="38" spans="1:8" ht="26.25" customHeight="1">
      <c r="A38" s="79" t="s">
        <v>59</v>
      </c>
      <c r="B38" s="79"/>
      <c r="C38" s="79"/>
      <c r="D38" s="79"/>
      <c r="E38" s="79"/>
      <c r="F38" s="79"/>
      <c r="G38" s="79"/>
      <c r="H38" s="4"/>
    </row>
    <row r="39" spans="1:8" ht="27" customHeight="1">
      <c r="A39" s="88" t="s">
        <v>118</v>
      </c>
      <c r="B39" s="90"/>
      <c r="C39" s="90"/>
      <c r="D39" s="90"/>
      <c r="E39" s="90"/>
      <c r="F39" s="90"/>
      <c r="G39" s="90"/>
      <c r="H39" s="4"/>
    </row>
    <row r="40" spans="1:8" ht="16.5">
      <c r="A40" s="107" t="s">
        <v>83</v>
      </c>
      <c r="B40" s="107"/>
      <c r="C40" s="107"/>
      <c r="D40" s="107"/>
      <c r="E40" s="107"/>
      <c r="F40" s="107"/>
      <c r="G40" s="107"/>
      <c r="H40" s="4"/>
    </row>
    <row r="41" spans="1:8" ht="23.25" customHeight="1">
      <c r="A41" s="88" t="s">
        <v>118</v>
      </c>
      <c r="B41" s="90"/>
      <c r="C41" s="90"/>
      <c r="D41" s="90"/>
      <c r="E41" s="90"/>
      <c r="F41" s="90"/>
      <c r="G41" s="90"/>
      <c r="H41" s="4"/>
    </row>
    <row r="42" spans="1:8" ht="31.5">
      <c r="A42" s="57" t="s">
        <v>7</v>
      </c>
      <c r="B42" s="118" t="s">
        <v>40</v>
      </c>
      <c r="C42" s="118"/>
      <c r="D42" s="57" t="s">
        <v>8</v>
      </c>
      <c r="E42" s="118" t="s">
        <v>9</v>
      </c>
      <c r="F42" s="118"/>
      <c r="G42" s="53" t="s">
        <v>10</v>
      </c>
      <c r="H42" s="4"/>
    </row>
    <row r="43" spans="1:8" ht="167.25" customHeight="1">
      <c r="A43" s="54" t="s">
        <v>119</v>
      </c>
      <c r="B43" s="105" t="s">
        <v>120</v>
      </c>
      <c r="C43" s="105"/>
      <c r="D43" s="55" t="s">
        <v>121</v>
      </c>
      <c r="E43" s="104" t="s">
        <v>145</v>
      </c>
      <c r="F43" s="104"/>
      <c r="G43" s="15" t="s">
        <v>122</v>
      </c>
      <c r="H43" s="4"/>
    </row>
    <row r="44" spans="1:8" ht="37.5" customHeight="1">
      <c r="A44" s="106" t="s">
        <v>224</v>
      </c>
      <c r="B44" s="106"/>
      <c r="C44" s="106"/>
      <c r="D44" s="106"/>
      <c r="E44" s="106"/>
      <c r="F44" s="106"/>
      <c r="G44" s="106"/>
      <c r="H44" s="4"/>
    </row>
    <row r="45" spans="1:8" ht="15.75" customHeight="1">
      <c r="A45" s="62"/>
      <c r="B45" s="63"/>
      <c r="C45" s="63"/>
      <c r="D45" s="63"/>
      <c r="E45" s="63"/>
      <c r="F45" s="63"/>
      <c r="G45" s="64"/>
      <c r="H45" s="4"/>
    </row>
    <row r="46" spans="1:8" ht="18.75">
      <c r="A46" s="84" t="s">
        <v>54</v>
      </c>
      <c r="B46" s="84"/>
      <c r="C46" s="84"/>
      <c r="D46" s="84"/>
      <c r="E46" s="84"/>
      <c r="F46" s="84"/>
      <c r="G46" s="84"/>
      <c r="H46" s="4"/>
    </row>
    <row r="47" spans="1:8" ht="16.5">
      <c r="A47" s="79" t="s">
        <v>81</v>
      </c>
      <c r="B47" s="79"/>
      <c r="C47" s="79"/>
      <c r="D47" s="79"/>
      <c r="E47" s="79"/>
      <c r="F47" s="79"/>
      <c r="G47" s="79"/>
      <c r="H47" s="4"/>
    </row>
    <row r="48" spans="1:8" ht="15.75">
      <c r="A48" s="49" t="s">
        <v>11</v>
      </c>
      <c r="B48" s="77" t="s">
        <v>36</v>
      </c>
      <c r="C48" s="77"/>
      <c r="D48" s="77"/>
      <c r="E48" s="77" t="s">
        <v>244</v>
      </c>
      <c r="F48" s="77"/>
      <c r="G48" s="77"/>
      <c r="H48" s="4"/>
    </row>
    <row r="49" spans="1:8" ht="15.75" customHeight="1">
      <c r="A49" s="55" t="s">
        <v>179</v>
      </c>
      <c r="B49" s="91" t="s">
        <v>219</v>
      </c>
      <c r="C49" s="90"/>
      <c r="D49" s="90"/>
      <c r="E49" s="88" t="s">
        <v>217</v>
      </c>
      <c r="F49" s="88"/>
      <c r="G49" s="88"/>
      <c r="H49" s="4"/>
    </row>
    <row r="50" spans="1:8" ht="15.75">
      <c r="A50" s="55" t="s">
        <v>180</v>
      </c>
      <c r="B50" s="91" t="s">
        <v>219</v>
      </c>
      <c r="C50" s="90"/>
      <c r="D50" s="90"/>
      <c r="E50" s="88"/>
      <c r="F50" s="88"/>
      <c r="G50" s="88"/>
      <c r="H50" s="4"/>
    </row>
    <row r="51" spans="1:8" ht="15.75">
      <c r="A51" s="55" t="s">
        <v>181</v>
      </c>
      <c r="B51" s="90" t="s">
        <v>220</v>
      </c>
      <c r="C51" s="90"/>
      <c r="D51" s="90"/>
      <c r="E51" s="88"/>
      <c r="F51" s="88"/>
      <c r="G51" s="88"/>
      <c r="H51" s="4"/>
    </row>
    <row r="52" spans="1:8" ht="21" customHeight="1">
      <c r="A52" s="86" t="s">
        <v>218</v>
      </c>
      <c r="B52" s="86"/>
      <c r="C52" s="86"/>
      <c r="D52" s="86"/>
      <c r="E52" s="86"/>
      <c r="F52" s="86"/>
      <c r="G52" s="86"/>
      <c r="H52" s="4"/>
    </row>
    <row r="53" spans="1:8" s="8" customFormat="1" ht="15.75">
      <c r="A53" s="62"/>
      <c r="B53" s="63"/>
      <c r="C53" s="63"/>
      <c r="D53" s="63"/>
      <c r="E53" s="63"/>
      <c r="F53" s="63"/>
      <c r="G53" s="64"/>
      <c r="H53" s="7"/>
    </row>
    <row r="54" spans="1:8" ht="16.5">
      <c r="A54" s="79" t="s">
        <v>55</v>
      </c>
      <c r="B54" s="79"/>
      <c r="C54" s="79"/>
      <c r="D54" s="79"/>
      <c r="E54" s="79"/>
      <c r="F54" s="79"/>
      <c r="G54" s="79"/>
      <c r="H54" s="4"/>
    </row>
    <row r="55" spans="1:8" ht="15.75">
      <c r="A55" s="49" t="s">
        <v>11</v>
      </c>
      <c r="B55" s="77" t="s">
        <v>12</v>
      </c>
      <c r="C55" s="77"/>
      <c r="D55" s="77"/>
      <c r="E55" s="71" t="s">
        <v>243</v>
      </c>
      <c r="F55" s="71"/>
      <c r="G55" s="71"/>
      <c r="H55" s="4"/>
    </row>
    <row r="56" spans="1:8" ht="15.75">
      <c r="A56" s="55" t="s">
        <v>179</v>
      </c>
      <c r="B56" s="91" t="s">
        <v>219</v>
      </c>
      <c r="C56" s="90"/>
      <c r="D56" s="90"/>
      <c r="E56" s="99" t="s">
        <v>221</v>
      </c>
      <c r="F56" s="99"/>
      <c r="G56" s="99"/>
      <c r="H56" s="4"/>
    </row>
    <row r="57" spans="1:8" ht="15.75">
      <c r="A57" s="55" t="s">
        <v>180</v>
      </c>
      <c r="B57" s="91" t="s">
        <v>219</v>
      </c>
      <c r="C57" s="90"/>
      <c r="D57" s="90"/>
      <c r="E57" s="99"/>
      <c r="F57" s="99"/>
      <c r="G57" s="99"/>
      <c r="H57" s="4"/>
    </row>
    <row r="58" spans="1:8" ht="15.75">
      <c r="A58" s="55" t="s">
        <v>181</v>
      </c>
      <c r="B58" s="91" t="s">
        <v>220</v>
      </c>
      <c r="C58" s="90"/>
      <c r="D58" s="90"/>
      <c r="E58" s="99"/>
      <c r="F58" s="99"/>
      <c r="G58" s="99"/>
      <c r="H58" s="4"/>
    </row>
    <row r="59" spans="1:8" ht="24" customHeight="1">
      <c r="A59" s="86" t="s">
        <v>225</v>
      </c>
      <c r="B59" s="86"/>
      <c r="C59" s="86"/>
      <c r="D59" s="86"/>
      <c r="E59" s="86"/>
      <c r="F59" s="86"/>
      <c r="G59" s="86"/>
      <c r="H59" s="4"/>
    </row>
    <row r="60" spans="1:8" ht="15.75">
      <c r="A60" s="117"/>
      <c r="B60" s="117"/>
      <c r="C60" s="117"/>
      <c r="D60" s="117"/>
      <c r="E60" s="117"/>
      <c r="F60" s="117"/>
      <c r="G60" s="117"/>
      <c r="H60" s="4"/>
    </row>
    <row r="61" spans="1:8" ht="16.5">
      <c r="A61" s="79" t="s">
        <v>56</v>
      </c>
      <c r="B61" s="79"/>
      <c r="C61" s="79"/>
      <c r="D61" s="79"/>
      <c r="E61" s="79"/>
      <c r="F61" s="79"/>
      <c r="G61" s="79"/>
      <c r="H61" s="4"/>
    </row>
    <row r="62" spans="1:8" ht="34.5" customHeight="1">
      <c r="A62" s="56" t="s">
        <v>11</v>
      </c>
      <c r="B62" s="56" t="s">
        <v>13</v>
      </c>
      <c r="C62" s="77" t="s">
        <v>194</v>
      </c>
      <c r="D62" s="77"/>
      <c r="E62" s="77" t="s">
        <v>284</v>
      </c>
      <c r="F62" s="77"/>
      <c r="G62" s="56" t="s">
        <v>41</v>
      </c>
      <c r="H62" s="4"/>
    </row>
    <row r="63" spans="1:8" ht="28.5" customHeight="1">
      <c r="A63" s="51" t="s">
        <v>179</v>
      </c>
      <c r="B63" s="51">
        <v>9</v>
      </c>
      <c r="C63" s="72">
        <v>9</v>
      </c>
      <c r="D63" s="72"/>
      <c r="E63" s="72">
        <v>0</v>
      </c>
      <c r="F63" s="72"/>
      <c r="G63" s="88" t="s">
        <v>226</v>
      </c>
      <c r="H63" s="4"/>
    </row>
    <row r="64" spans="1:8" ht="27.75" customHeight="1">
      <c r="A64" s="51" t="s">
        <v>180</v>
      </c>
      <c r="B64" s="51">
        <v>10</v>
      </c>
      <c r="C64" s="72">
        <v>10</v>
      </c>
      <c r="D64" s="72"/>
      <c r="E64" s="72">
        <v>0</v>
      </c>
      <c r="F64" s="72"/>
      <c r="G64" s="88"/>
      <c r="H64" s="4"/>
    </row>
    <row r="65" spans="1:8" ht="25.5" customHeight="1">
      <c r="A65" s="51" t="s">
        <v>181</v>
      </c>
      <c r="B65" s="51">
        <v>29</v>
      </c>
      <c r="C65" s="72">
        <v>29</v>
      </c>
      <c r="D65" s="72"/>
      <c r="E65" s="72">
        <v>0</v>
      </c>
      <c r="F65" s="72"/>
      <c r="G65" s="88"/>
      <c r="H65" s="4"/>
    </row>
    <row r="66" spans="1:8" ht="21" customHeight="1">
      <c r="A66" s="52" t="s">
        <v>195</v>
      </c>
      <c r="B66" s="52">
        <f>SUM(B63:B65)</f>
        <v>48</v>
      </c>
      <c r="C66" s="86">
        <f>SUM(C63:C65)</f>
        <v>48</v>
      </c>
      <c r="D66" s="86"/>
      <c r="E66" s="86">
        <f>SUM(E63:E65)</f>
        <v>0</v>
      </c>
      <c r="F66" s="86"/>
      <c r="G66" s="88"/>
      <c r="H66" s="4"/>
    </row>
    <row r="67" spans="1:8" ht="136.5" customHeight="1">
      <c r="A67" s="86"/>
      <c r="B67" s="86"/>
      <c r="C67" s="86"/>
      <c r="D67" s="86"/>
      <c r="E67" s="86"/>
      <c r="F67" s="86"/>
      <c r="G67" s="86"/>
      <c r="H67" s="4"/>
    </row>
    <row r="68" spans="1:8" s="8" customFormat="1" ht="15.75">
      <c r="A68" s="62"/>
      <c r="B68" s="63"/>
      <c r="C68" s="63"/>
      <c r="D68" s="63"/>
      <c r="E68" s="63"/>
      <c r="F68" s="63"/>
      <c r="G68" s="64"/>
      <c r="H68" s="7"/>
    </row>
    <row r="69" spans="1:8" ht="16.5">
      <c r="A69" s="79" t="s">
        <v>57</v>
      </c>
      <c r="B69" s="79"/>
      <c r="C69" s="79"/>
      <c r="D69" s="79"/>
      <c r="E69" s="79"/>
      <c r="F69" s="79"/>
      <c r="G69" s="79"/>
      <c r="H69" s="4"/>
    </row>
    <row r="70" spans="1:8" ht="62.25" customHeight="1">
      <c r="A70" s="56" t="s">
        <v>15</v>
      </c>
      <c r="B70" s="23" t="s">
        <v>16</v>
      </c>
      <c r="C70" s="31" t="s">
        <v>316</v>
      </c>
      <c r="D70" s="31" t="s">
        <v>281</v>
      </c>
      <c r="E70" s="31" t="s">
        <v>170</v>
      </c>
      <c r="F70" s="23" t="s">
        <v>17</v>
      </c>
      <c r="G70" s="31" t="s">
        <v>171</v>
      </c>
    </row>
    <row r="71" spans="1:8" ht="133.5" customHeight="1">
      <c r="A71" s="44" t="s">
        <v>297</v>
      </c>
      <c r="B71" s="39" t="s">
        <v>123</v>
      </c>
      <c r="C71" s="19" t="s">
        <v>302</v>
      </c>
      <c r="D71" s="19" t="s">
        <v>283</v>
      </c>
      <c r="E71" s="25">
        <v>0.01</v>
      </c>
      <c r="F71" s="54" t="s">
        <v>282</v>
      </c>
      <c r="G71" s="54" t="s">
        <v>222</v>
      </c>
    </row>
    <row r="72" spans="1:8" ht="249.75" customHeight="1">
      <c r="A72" s="44" t="s">
        <v>303</v>
      </c>
      <c r="B72" s="44" t="s">
        <v>124</v>
      </c>
      <c r="C72" s="20" t="s">
        <v>317</v>
      </c>
      <c r="D72" s="28" t="s">
        <v>283</v>
      </c>
      <c r="E72" s="29">
        <v>0.03</v>
      </c>
      <c r="F72" s="30" t="s">
        <v>285</v>
      </c>
      <c r="G72" s="54" t="s">
        <v>222</v>
      </c>
    </row>
    <row r="73" spans="1:8" ht="176.25" customHeight="1">
      <c r="A73" s="26" t="s">
        <v>304</v>
      </c>
      <c r="B73" s="27" t="s">
        <v>193</v>
      </c>
      <c r="C73" s="28" t="s">
        <v>290</v>
      </c>
      <c r="D73" s="28" t="s">
        <v>280</v>
      </c>
      <c r="E73" s="29">
        <v>0.25</v>
      </c>
      <c r="F73" s="30" t="s">
        <v>286</v>
      </c>
      <c r="G73" s="54" t="s">
        <v>222</v>
      </c>
    </row>
    <row r="74" spans="1:8" ht="229.5" customHeight="1">
      <c r="A74" s="39" t="s">
        <v>305</v>
      </c>
      <c r="B74" s="39" t="s">
        <v>125</v>
      </c>
      <c r="C74" s="20" t="s">
        <v>310</v>
      </c>
      <c r="D74" s="20" t="s">
        <v>291</v>
      </c>
      <c r="E74" s="47">
        <v>0.01</v>
      </c>
      <c r="F74" s="30" t="s">
        <v>311</v>
      </c>
      <c r="G74" s="54" t="s">
        <v>222</v>
      </c>
    </row>
    <row r="75" spans="1:8" ht="319.5" customHeight="1">
      <c r="A75" s="26" t="s">
        <v>314</v>
      </c>
      <c r="B75" s="26" t="s">
        <v>169</v>
      </c>
      <c r="C75" s="28" t="s">
        <v>318</v>
      </c>
      <c r="D75" s="28" t="s">
        <v>301</v>
      </c>
      <c r="E75" s="47">
        <v>0.02</v>
      </c>
      <c r="F75" s="30" t="s">
        <v>315</v>
      </c>
      <c r="G75" s="54" t="s">
        <v>222</v>
      </c>
    </row>
    <row r="76" spans="1:8" ht="164.25" customHeight="1">
      <c r="A76" s="39" t="s">
        <v>176</v>
      </c>
      <c r="B76" s="39" t="s">
        <v>298</v>
      </c>
      <c r="C76" s="20" t="s">
        <v>288</v>
      </c>
      <c r="D76" s="20" t="s">
        <v>292</v>
      </c>
      <c r="E76" s="45" t="s">
        <v>289</v>
      </c>
      <c r="F76" s="54" t="s">
        <v>293</v>
      </c>
      <c r="G76" s="54" t="s">
        <v>222</v>
      </c>
    </row>
    <row r="77" spans="1:8" ht="198" customHeight="1">
      <c r="A77" s="39" t="s">
        <v>295</v>
      </c>
      <c r="B77" s="39" t="s">
        <v>299</v>
      </c>
      <c r="C77" s="20" t="s">
        <v>294</v>
      </c>
      <c r="D77" s="20" t="s">
        <v>296</v>
      </c>
      <c r="E77" s="46">
        <v>0.01</v>
      </c>
      <c r="F77" s="54" t="s">
        <v>300</v>
      </c>
      <c r="G77" s="54" t="s">
        <v>222</v>
      </c>
    </row>
    <row r="78" spans="1:8" ht="22.5" customHeight="1">
      <c r="A78" s="72"/>
      <c r="B78" s="86"/>
      <c r="C78" s="86"/>
      <c r="D78" s="86"/>
      <c r="E78" s="86"/>
      <c r="F78" s="86"/>
      <c r="G78" s="86"/>
      <c r="H78" s="4"/>
    </row>
    <row r="79" spans="1:8" s="8" customFormat="1" ht="15.75">
      <c r="A79" s="65"/>
      <c r="B79" s="66"/>
      <c r="C79" s="66"/>
      <c r="D79" s="66"/>
      <c r="E79" s="66"/>
      <c r="F79" s="66"/>
      <c r="G79" s="67"/>
      <c r="H79" s="7"/>
    </row>
    <row r="80" spans="1:8" ht="21.75" customHeight="1">
      <c r="A80" s="79" t="s">
        <v>58</v>
      </c>
      <c r="B80" s="79"/>
      <c r="C80" s="79"/>
      <c r="D80" s="79"/>
      <c r="E80" s="79"/>
      <c r="F80" s="79"/>
      <c r="G80" s="79"/>
      <c r="H80" s="4"/>
    </row>
    <row r="81" spans="1:8" ht="15.75">
      <c r="A81" s="56" t="s">
        <v>18</v>
      </c>
      <c r="B81" s="56" t="s">
        <v>19</v>
      </c>
      <c r="C81" s="23" t="s">
        <v>43</v>
      </c>
      <c r="D81" s="56" t="s">
        <v>20</v>
      </c>
      <c r="E81" s="56" t="s">
        <v>21</v>
      </c>
      <c r="F81" s="49" t="s">
        <v>196</v>
      </c>
      <c r="G81" s="56" t="s">
        <v>241</v>
      </c>
      <c r="H81" s="4"/>
    </row>
    <row r="82" spans="1:8" ht="33.75" customHeight="1">
      <c r="A82" s="75">
        <v>0</v>
      </c>
      <c r="B82" s="76">
        <v>0</v>
      </c>
      <c r="C82" s="76">
        <v>0</v>
      </c>
      <c r="D82" s="76">
        <v>0</v>
      </c>
      <c r="E82" s="76">
        <v>0</v>
      </c>
      <c r="F82" s="76">
        <v>0</v>
      </c>
      <c r="G82" s="88" t="s">
        <v>242</v>
      </c>
      <c r="H82" s="4"/>
    </row>
    <row r="83" spans="1:8" ht="33.75" customHeight="1">
      <c r="A83" s="75"/>
      <c r="B83" s="76"/>
      <c r="C83" s="76"/>
      <c r="D83" s="76"/>
      <c r="E83" s="76"/>
      <c r="F83" s="76"/>
      <c r="G83" s="76"/>
      <c r="H83" s="4"/>
    </row>
    <row r="84" spans="1:8" ht="34.5" customHeight="1">
      <c r="A84" s="73" t="s">
        <v>313</v>
      </c>
      <c r="B84" s="73"/>
      <c r="C84" s="73"/>
      <c r="D84" s="73"/>
      <c r="E84" s="73"/>
      <c r="F84" s="73"/>
      <c r="G84" s="73"/>
      <c r="H84" s="4"/>
    </row>
    <row r="85" spans="1:8" ht="15.75" customHeight="1">
      <c r="A85" s="92"/>
      <c r="B85" s="92"/>
      <c r="C85" s="92"/>
      <c r="D85" s="92"/>
      <c r="E85" s="92"/>
      <c r="F85" s="92"/>
      <c r="G85" s="92"/>
      <c r="H85" s="4"/>
    </row>
    <row r="86" spans="1:8" ht="24" customHeight="1">
      <c r="A86" s="79" t="s">
        <v>279</v>
      </c>
      <c r="B86" s="79"/>
      <c r="C86" s="79"/>
      <c r="D86" s="79"/>
      <c r="E86" s="79"/>
      <c r="F86" s="79"/>
      <c r="G86" s="79"/>
      <c r="H86" s="4"/>
    </row>
    <row r="87" spans="1:8" ht="24" customHeight="1">
      <c r="A87" s="71" t="s">
        <v>164</v>
      </c>
      <c r="B87" s="71"/>
      <c r="C87" s="56" t="s">
        <v>15</v>
      </c>
      <c r="D87" s="56" t="s">
        <v>165</v>
      </c>
      <c r="E87" s="56" t="s">
        <v>166</v>
      </c>
      <c r="F87" s="56" t="s">
        <v>167</v>
      </c>
      <c r="G87" s="49" t="s">
        <v>168</v>
      </c>
      <c r="H87" s="4"/>
    </row>
    <row r="88" spans="1:8" ht="24" customHeight="1">
      <c r="A88" s="78" t="s">
        <v>197</v>
      </c>
      <c r="B88" s="78"/>
      <c r="C88" s="24" t="s">
        <v>198</v>
      </c>
      <c r="D88" s="42">
        <v>90694739409</v>
      </c>
      <c r="E88" s="42">
        <v>17688107449</v>
      </c>
      <c r="F88" s="42">
        <f t="shared" ref="F88:F94" si="0">(D88-E88)</f>
        <v>73006631960</v>
      </c>
      <c r="G88" s="88" t="s">
        <v>246</v>
      </c>
      <c r="H88" s="4"/>
    </row>
    <row r="89" spans="1:8" ht="24" customHeight="1">
      <c r="A89" s="78" t="s">
        <v>199</v>
      </c>
      <c r="B89" s="78"/>
      <c r="C89" s="24" t="s">
        <v>200</v>
      </c>
      <c r="D89" s="42">
        <v>28023020557</v>
      </c>
      <c r="E89" s="42">
        <v>1418008668</v>
      </c>
      <c r="F89" s="42">
        <f t="shared" si="0"/>
        <v>26605011889</v>
      </c>
      <c r="G89" s="106"/>
      <c r="H89" s="4"/>
    </row>
    <row r="90" spans="1:8" ht="23.25" customHeight="1">
      <c r="A90" s="78" t="s">
        <v>201</v>
      </c>
      <c r="B90" s="78"/>
      <c r="C90" s="39" t="s">
        <v>202</v>
      </c>
      <c r="D90" s="42">
        <v>14295320750</v>
      </c>
      <c r="E90" s="42">
        <v>239242630</v>
      </c>
      <c r="F90" s="42">
        <f t="shared" si="0"/>
        <v>14056078120</v>
      </c>
      <c r="G90" s="106"/>
      <c r="H90" s="4"/>
    </row>
    <row r="91" spans="1:8" ht="24" customHeight="1">
      <c r="A91" s="78" t="s">
        <v>203</v>
      </c>
      <c r="B91" s="78"/>
      <c r="C91" s="24" t="s">
        <v>204</v>
      </c>
      <c r="D91" s="42">
        <v>19150000000</v>
      </c>
      <c r="E91" s="42">
        <v>0</v>
      </c>
      <c r="F91" s="42">
        <f t="shared" si="0"/>
        <v>19150000000</v>
      </c>
      <c r="G91" s="106"/>
      <c r="H91" s="4"/>
    </row>
    <row r="92" spans="1:8" ht="24" customHeight="1">
      <c r="A92" s="78" t="s">
        <v>205</v>
      </c>
      <c r="B92" s="78"/>
      <c r="C92" s="24" t="s">
        <v>206</v>
      </c>
      <c r="D92" s="42">
        <v>7180400000</v>
      </c>
      <c r="E92" s="42">
        <v>0</v>
      </c>
      <c r="F92" s="42">
        <f t="shared" si="0"/>
        <v>7180400000</v>
      </c>
      <c r="G92" s="106"/>
      <c r="H92" s="4"/>
    </row>
    <row r="93" spans="1:8" ht="24" customHeight="1">
      <c r="A93" s="78" t="s">
        <v>207</v>
      </c>
      <c r="B93" s="78"/>
      <c r="C93" s="24" t="s">
        <v>208</v>
      </c>
      <c r="D93" s="42">
        <v>4435975730046</v>
      </c>
      <c r="E93" s="42">
        <v>934902700427</v>
      </c>
      <c r="F93" s="42">
        <f t="shared" si="0"/>
        <v>3501073029619</v>
      </c>
      <c r="G93" s="106"/>
      <c r="H93" s="4"/>
    </row>
    <row r="94" spans="1:8" ht="24" customHeight="1">
      <c r="A94" s="78" t="s">
        <v>209</v>
      </c>
      <c r="B94" s="78"/>
      <c r="C94" s="24" t="s">
        <v>210</v>
      </c>
      <c r="D94" s="42">
        <v>1177226715</v>
      </c>
      <c r="E94" s="42">
        <v>83270253</v>
      </c>
      <c r="F94" s="42">
        <f t="shared" si="0"/>
        <v>1093956462</v>
      </c>
      <c r="G94" s="106"/>
      <c r="H94" s="4"/>
    </row>
    <row r="95" spans="1:8" ht="24" customHeight="1">
      <c r="A95" s="86" t="s">
        <v>195</v>
      </c>
      <c r="B95" s="86"/>
      <c r="C95" s="86"/>
      <c r="D95" s="43">
        <f>SUM(D88:D94)</f>
        <v>4596496437477</v>
      </c>
      <c r="E95" s="43">
        <f>SUM(E88:E94)</f>
        <v>954331329427</v>
      </c>
      <c r="F95" s="43">
        <f>SUM(F88:F94)</f>
        <v>3642165108050</v>
      </c>
      <c r="G95" s="106"/>
      <c r="H95" s="4"/>
    </row>
    <row r="96" spans="1:8" ht="30" customHeight="1">
      <c r="A96" s="106" t="s">
        <v>247</v>
      </c>
      <c r="B96" s="106"/>
      <c r="C96" s="106"/>
      <c r="D96" s="106"/>
      <c r="E96" s="106"/>
      <c r="F96" s="106"/>
      <c r="G96" s="106"/>
      <c r="H96" s="4"/>
    </row>
    <row r="97" spans="1:8" ht="29.25" customHeight="1">
      <c r="A97" s="114"/>
      <c r="B97" s="114"/>
      <c r="C97" s="114"/>
      <c r="D97" s="114"/>
      <c r="E97" s="114"/>
      <c r="F97" s="114"/>
      <c r="G97" s="114"/>
      <c r="H97" s="4"/>
    </row>
    <row r="98" spans="1:8" ht="34.5" customHeight="1">
      <c r="A98" s="115" t="s">
        <v>62</v>
      </c>
      <c r="B98" s="115"/>
      <c r="C98" s="115"/>
      <c r="D98" s="115"/>
      <c r="E98" s="115"/>
      <c r="F98" s="115"/>
      <c r="G98" s="115"/>
      <c r="H98" s="4"/>
    </row>
    <row r="99" spans="1:8" ht="45" customHeight="1">
      <c r="A99" s="79" t="s">
        <v>63</v>
      </c>
      <c r="B99" s="79"/>
      <c r="C99" s="79"/>
      <c r="D99" s="79"/>
      <c r="E99" s="79"/>
      <c r="F99" s="79"/>
      <c r="G99" s="79"/>
      <c r="H99" s="4"/>
    </row>
    <row r="100" spans="1:8" ht="45" customHeight="1">
      <c r="A100" s="49" t="s">
        <v>14</v>
      </c>
      <c r="B100" s="49" t="s">
        <v>23</v>
      </c>
      <c r="C100" s="77" t="s">
        <v>15</v>
      </c>
      <c r="D100" s="77"/>
      <c r="E100" s="77" t="s">
        <v>24</v>
      </c>
      <c r="F100" s="77"/>
      <c r="G100" s="49" t="s">
        <v>25</v>
      </c>
      <c r="H100" s="4"/>
    </row>
    <row r="101" spans="1:8" ht="76.5" customHeight="1">
      <c r="A101" s="55">
        <v>1</v>
      </c>
      <c r="B101" s="48" t="s">
        <v>306</v>
      </c>
      <c r="C101" s="111" t="s">
        <v>126</v>
      </c>
      <c r="D101" s="74"/>
      <c r="E101" s="74" t="s">
        <v>214</v>
      </c>
      <c r="F101" s="74"/>
      <c r="G101" s="16" t="s">
        <v>127</v>
      </c>
      <c r="H101" s="4"/>
    </row>
    <row r="102" spans="1:8" ht="63" customHeight="1">
      <c r="A102" s="55">
        <v>2</v>
      </c>
      <c r="B102" s="48" t="s">
        <v>128</v>
      </c>
      <c r="C102" s="74" t="s">
        <v>129</v>
      </c>
      <c r="D102" s="74"/>
      <c r="E102" s="74" t="s">
        <v>214</v>
      </c>
      <c r="F102" s="74"/>
      <c r="G102" s="48" t="s">
        <v>130</v>
      </c>
      <c r="H102" s="4"/>
    </row>
    <row r="103" spans="1:8" s="8" customFormat="1" ht="24" customHeight="1">
      <c r="A103" s="51">
        <v>3</v>
      </c>
      <c r="B103" s="22" t="s">
        <v>131</v>
      </c>
      <c r="C103" s="74" t="s">
        <v>132</v>
      </c>
      <c r="D103" s="74"/>
      <c r="E103" s="74" t="s">
        <v>214</v>
      </c>
      <c r="F103" s="74"/>
      <c r="G103" s="16" t="s">
        <v>133</v>
      </c>
      <c r="H103" s="7"/>
    </row>
    <row r="104" spans="1:8" s="8" customFormat="1" ht="33" customHeight="1">
      <c r="A104" s="51">
        <v>4</v>
      </c>
      <c r="B104" s="48" t="s">
        <v>134</v>
      </c>
      <c r="C104" s="74" t="s">
        <v>134</v>
      </c>
      <c r="D104" s="74"/>
      <c r="E104" s="74" t="s">
        <v>135</v>
      </c>
      <c r="F104" s="74"/>
      <c r="G104" s="58" t="s">
        <v>136</v>
      </c>
      <c r="H104" s="7"/>
    </row>
    <row r="105" spans="1:8" s="8" customFormat="1" ht="31.5" customHeight="1">
      <c r="A105" s="51">
        <v>5</v>
      </c>
      <c r="B105" s="48" t="s">
        <v>144</v>
      </c>
      <c r="C105" s="111" t="s">
        <v>143</v>
      </c>
      <c r="D105" s="74"/>
      <c r="E105" s="74" t="s">
        <v>135</v>
      </c>
      <c r="F105" s="74"/>
      <c r="G105" s="16" t="s">
        <v>127</v>
      </c>
      <c r="H105" s="7"/>
    </row>
    <row r="106" spans="1:8" s="8" customFormat="1" ht="39.75" customHeight="1">
      <c r="A106" s="51">
        <v>6</v>
      </c>
      <c r="B106" s="48" t="s">
        <v>137</v>
      </c>
      <c r="C106" s="74" t="s">
        <v>231</v>
      </c>
      <c r="D106" s="74"/>
      <c r="E106" s="74" t="s">
        <v>135</v>
      </c>
      <c r="F106" s="74"/>
      <c r="G106" s="16" t="s">
        <v>230</v>
      </c>
      <c r="H106" s="12"/>
    </row>
    <row r="107" spans="1:8" s="8" customFormat="1" ht="36" customHeight="1">
      <c r="A107" s="72">
        <v>7</v>
      </c>
      <c r="B107" s="74" t="s">
        <v>211</v>
      </c>
      <c r="C107" s="74" t="s">
        <v>212</v>
      </c>
      <c r="D107" s="74"/>
      <c r="E107" s="74" t="s">
        <v>213</v>
      </c>
      <c r="F107" s="74"/>
      <c r="G107" s="16" t="s">
        <v>127</v>
      </c>
      <c r="H107" s="12"/>
    </row>
    <row r="108" spans="1:8" s="8" customFormat="1" ht="35.25" customHeight="1">
      <c r="A108" s="72"/>
      <c r="B108" s="74"/>
      <c r="C108" s="74" t="s">
        <v>227</v>
      </c>
      <c r="D108" s="74"/>
      <c r="E108" s="74" t="s">
        <v>228</v>
      </c>
      <c r="F108" s="74"/>
      <c r="G108" s="16" t="s">
        <v>127</v>
      </c>
      <c r="H108" s="12"/>
    </row>
    <row r="109" spans="1:8" s="8" customFormat="1" ht="39.75" customHeight="1">
      <c r="A109" s="51">
        <v>8</v>
      </c>
      <c r="B109" s="48" t="s">
        <v>229</v>
      </c>
      <c r="C109" s="74" t="s">
        <v>233</v>
      </c>
      <c r="D109" s="74"/>
      <c r="E109" s="74" t="s">
        <v>228</v>
      </c>
      <c r="F109" s="74"/>
      <c r="G109" s="15" t="s">
        <v>232</v>
      </c>
      <c r="H109" s="40"/>
    </row>
    <row r="110" spans="1:8" s="8" customFormat="1" ht="27" customHeight="1">
      <c r="A110" s="72">
        <v>9</v>
      </c>
      <c r="B110" s="110" t="s">
        <v>138</v>
      </c>
      <c r="C110" s="74" t="s">
        <v>139</v>
      </c>
      <c r="D110" s="74"/>
      <c r="E110" s="74" t="s">
        <v>106</v>
      </c>
      <c r="F110" s="74"/>
      <c r="G110" s="16" t="s">
        <v>140</v>
      </c>
      <c r="H110" s="12"/>
    </row>
    <row r="111" spans="1:8" s="8" customFormat="1" ht="25.5" customHeight="1">
      <c r="A111" s="72"/>
      <c r="B111" s="110"/>
      <c r="C111" s="74"/>
      <c r="D111" s="74"/>
      <c r="E111" s="74"/>
      <c r="F111" s="74"/>
      <c r="G111" s="16" t="s">
        <v>141</v>
      </c>
      <c r="H111" s="12"/>
    </row>
    <row r="112" spans="1:8" s="8" customFormat="1" ht="37.5" customHeight="1">
      <c r="A112" s="72"/>
      <c r="B112" s="110"/>
      <c r="C112" s="74"/>
      <c r="D112" s="74"/>
      <c r="E112" s="74"/>
      <c r="F112" s="74"/>
      <c r="G112" s="58" t="s">
        <v>142</v>
      </c>
      <c r="H112" s="12"/>
    </row>
    <row r="113" spans="1:8" s="8" customFormat="1" ht="37.5" customHeight="1">
      <c r="A113" s="51">
        <v>10</v>
      </c>
      <c r="B113" s="48" t="s">
        <v>308</v>
      </c>
      <c r="C113" s="111" t="s">
        <v>307</v>
      </c>
      <c r="D113" s="74"/>
      <c r="E113" s="74" t="s">
        <v>309</v>
      </c>
      <c r="F113" s="74"/>
      <c r="G113" s="16" t="s">
        <v>127</v>
      </c>
      <c r="H113" s="12"/>
    </row>
    <row r="114" spans="1:8" s="8" customFormat="1" ht="24" customHeight="1">
      <c r="A114" s="113"/>
      <c r="B114" s="113"/>
      <c r="C114" s="113"/>
      <c r="D114" s="113"/>
      <c r="E114" s="113"/>
      <c r="F114" s="113"/>
      <c r="G114" s="113"/>
      <c r="H114" s="12"/>
    </row>
    <row r="115" spans="1:8" s="8" customFormat="1" ht="35.25" customHeight="1">
      <c r="A115" s="108" t="s">
        <v>64</v>
      </c>
      <c r="B115" s="108"/>
      <c r="C115" s="108"/>
      <c r="D115" s="108"/>
      <c r="E115" s="108"/>
      <c r="F115" s="108"/>
      <c r="G115" s="108"/>
      <c r="H115" s="12"/>
    </row>
    <row r="116" spans="1:8" s="8" customFormat="1" ht="42.75" customHeight="1">
      <c r="A116" s="122" t="s">
        <v>44</v>
      </c>
      <c r="B116" s="122"/>
      <c r="C116" s="112" t="s">
        <v>15</v>
      </c>
      <c r="D116" s="112"/>
      <c r="E116" s="9" t="s">
        <v>42</v>
      </c>
      <c r="F116" s="112" t="s">
        <v>45</v>
      </c>
      <c r="G116" s="112"/>
      <c r="H116" s="12"/>
    </row>
    <row r="117" spans="1:8" ht="42.75" customHeight="1">
      <c r="A117" s="85">
        <v>0</v>
      </c>
      <c r="B117" s="85"/>
      <c r="C117" s="83">
        <v>0</v>
      </c>
      <c r="D117" s="83"/>
      <c r="E117" s="50">
        <v>0</v>
      </c>
      <c r="F117" s="76">
        <v>0</v>
      </c>
      <c r="G117" s="76"/>
      <c r="H117" s="4"/>
    </row>
    <row r="118" spans="1:8" ht="23.25" customHeight="1">
      <c r="A118" s="86"/>
      <c r="B118" s="86"/>
      <c r="C118" s="86"/>
      <c r="D118" s="86"/>
      <c r="E118" s="86"/>
      <c r="F118" s="86"/>
      <c r="G118" s="86"/>
      <c r="H118" s="4"/>
    </row>
    <row r="119" spans="1:8" ht="15.75">
      <c r="A119" s="117"/>
      <c r="B119" s="117"/>
      <c r="C119" s="117"/>
      <c r="D119" s="117"/>
      <c r="E119" s="117"/>
      <c r="F119" s="117"/>
      <c r="G119" s="117"/>
      <c r="H119" s="4"/>
    </row>
    <row r="120" spans="1:8" ht="16.5">
      <c r="A120" s="79" t="s">
        <v>77</v>
      </c>
      <c r="B120" s="79"/>
      <c r="C120" s="79"/>
      <c r="D120" s="79"/>
      <c r="E120" s="79"/>
      <c r="F120" s="79"/>
      <c r="G120" s="79"/>
      <c r="H120" s="4"/>
    </row>
    <row r="121" spans="1:8" ht="69" customHeight="1">
      <c r="A121" s="49" t="s">
        <v>50</v>
      </c>
      <c r="B121" s="49" t="s">
        <v>61</v>
      </c>
      <c r="C121" s="49" t="s">
        <v>60</v>
      </c>
      <c r="D121" s="77" t="s">
        <v>49</v>
      </c>
      <c r="E121" s="77"/>
      <c r="F121" s="77"/>
      <c r="G121" s="56" t="s">
        <v>22</v>
      </c>
      <c r="H121" s="4"/>
    </row>
    <row r="122" spans="1:8" ht="45.75" customHeight="1">
      <c r="A122" s="50">
        <v>0</v>
      </c>
      <c r="B122" s="50">
        <v>0</v>
      </c>
      <c r="C122" s="50">
        <v>0</v>
      </c>
      <c r="D122" s="90">
        <v>0</v>
      </c>
      <c r="E122" s="90"/>
      <c r="F122" s="90"/>
      <c r="G122" s="50">
        <v>0</v>
      </c>
      <c r="H122" s="4"/>
    </row>
    <row r="123" spans="1:8" ht="24" customHeight="1">
      <c r="A123" s="86"/>
      <c r="B123" s="86"/>
      <c r="C123" s="86"/>
      <c r="D123" s="86"/>
      <c r="E123" s="86"/>
      <c r="F123" s="86"/>
      <c r="G123" s="86"/>
      <c r="H123" s="4"/>
    </row>
    <row r="124" spans="1:8" ht="21" customHeight="1">
      <c r="A124" s="125"/>
      <c r="B124" s="125"/>
      <c r="C124" s="125"/>
      <c r="D124" s="125"/>
      <c r="E124" s="125"/>
      <c r="F124" s="125"/>
      <c r="G124" s="125"/>
      <c r="H124" s="4"/>
    </row>
    <row r="125" spans="1:8" ht="18.75">
      <c r="A125" s="84" t="s">
        <v>65</v>
      </c>
      <c r="B125" s="84"/>
      <c r="C125" s="84"/>
      <c r="D125" s="84"/>
      <c r="E125" s="84"/>
      <c r="F125" s="84"/>
      <c r="G125" s="84"/>
      <c r="H125" s="4"/>
    </row>
    <row r="126" spans="1:8" ht="16.5">
      <c r="A126" s="123" t="s">
        <v>66</v>
      </c>
      <c r="B126" s="123"/>
      <c r="C126" s="123"/>
      <c r="D126" s="123"/>
      <c r="E126" s="123"/>
      <c r="F126" s="123"/>
      <c r="G126" s="123"/>
      <c r="H126" s="4"/>
    </row>
    <row r="127" spans="1:8" ht="37.5" customHeight="1">
      <c r="A127" s="112" t="s">
        <v>51</v>
      </c>
      <c r="B127" s="112"/>
      <c r="C127" s="124" t="s">
        <v>52</v>
      </c>
      <c r="D127" s="124"/>
      <c r="E127" s="112" t="s">
        <v>45</v>
      </c>
      <c r="F127" s="112"/>
      <c r="G127" s="112"/>
      <c r="H127" s="4"/>
    </row>
    <row r="128" spans="1:8" ht="57" customHeight="1">
      <c r="A128" s="85">
        <v>1</v>
      </c>
      <c r="B128" s="85"/>
      <c r="C128" s="87" t="s">
        <v>172</v>
      </c>
      <c r="D128" s="87"/>
      <c r="E128" s="82" t="s">
        <v>146</v>
      </c>
      <c r="F128" s="83"/>
      <c r="G128" s="83"/>
      <c r="H128" s="4"/>
    </row>
    <row r="129" spans="1:8" s="8" customFormat="1" ht="56.25" customHeight="1">
      <c r="A129" s="85">
        <v>2</v>
      </c>
      <c r="B129" s="85"/>
      <c r="C129" s="87" t="s">
        <v>173</v>
      </c>
      <c r="D129" s="87"/>
      <c r="E129" s="82" t="s">
        <v>146</v>
      </c>
      <c r="F129" s="83"/>
      <c r="G129" s="83"/>
      <c r="H129" s="7"/>
    </row>
    <row r="130" spans="1:8" ht="38.25" customHeight="1">
      <c r="A130" s="85">
        <v>3</v>
      </c>
      <c r="B130" s="85"/>
      <c r="C130" s="87" t="s">
        <v>174</v>
      </c>
      <c r="D130" s="87"/>
      <c r="E130" s="82" t="s">
        <v>147</v>
      </c>
      <c r="F130" s="83"/>
      <c r="G130" s="83"/>
      <c r="H130" s="4"/>
    </row>
    <row r="131" spans="1:8" ht="48" customHeight="1">
      <c r="A131" s="85">
        <v>4</v>
      </c>
      <c r="B131" s="85"/>
      <c r="C131" s="87" t="s">
        <v>175</v>
      </c>
      <c r="D131" s="87"/>
      <c r="E131" s="82" t="s">
        <v>148</v>
      </c>
      <c r="F131" s="83"/>
      <c r="G131" s="83"/>
      <c r="H131" s="4"/>
    </row>
    <row r="132" spans="1:8" ht="57" customHeight="1">
      <c r="A132" s="85">
        <v>5</v>
      </c>
      <c r="B132" s="85"/>
      <c r="C132" s="87" t="s">
        <v>149</v>
      </c>
      <c r="D132" s="87"/>
      <c r="E132" s="82" t="s">
        <v>150</v>
      </c>
      <c r="F132" s="83"/>
      <c r="G132" s="83"/>
      <c r="H132" s="4"/>
    </row>
    <row r="133" spans="1:8" ht="69.75" customHeight="1">
      <c r="A133" s="85">
        <v>6</v>
      </c>
      <c r="B133" s="85"/>
      <c r="C133" s="87" t="s">
        <v>151</v>
      </c>
      <c r="D133" s="87"/>
      <c r="E133" s="82" t="s">
        <v>152</v>
      </c>
      <c r="F133" s="83"/>
      <c r="G133" s="83"/>
      <c r="H133" s="4"/>
    </row>
    <row r="134" spans="1:8" ht="65.25" customHeight="1">
      <c r="A134" s="85">
        <v>7</v>
      </c>
      <c r="B134" s="85"/>
      <c r="C134" s="87" t="s">
        <v>153</v>
      </c>
      <c r="D134" s="87"/>
      <c r="E134" s="82" t="s">
        <v>154</v>
      </c>
      <c r="F134" s="83"/>
      <c r="G134" s="83"/>
      <c r="H134" s="4"/>
    </row>
    <row r="135" spans="1:8" ht="49.5" customHeight="1">
      <c r="A135" s="85">
        <v>8</v>
      </c>
      <c r="B135" s="85"/>
      <c r="C135" s="87" t="s">
        <v>155</v>
      </c>
      <c r="D135" s="87"/>
      <c r="E135" s="82" t="s">
        <v>163</v>
      </c>
      <c r="F135" s="82"/>
      <c r="G135" s="82"/>
      <c r="H135" s="4"/>
    </row>
    <row r="136" spans="1:8" ht="87.75" customHeight="1">
      <c r="A136" s="80">
        <v>9</v>
      </c>
      <c r="B136" s="80"/>
      <c r="C136" s="109" t="s">
        <v>287</v>
      </c>
      <c r="D136" s="109"/>
      <c r="E136" s="82" t="s">
        <v>156</v>
      </c>
      <c r="F136" s="82"/>
      <c r="G136" s="82"/>
      <c r="H136" s="4"/>
    </row>
    <row r="137" spans="1:8" ht="24.75" customHeight="1">
      <c r="A137" s="72"/>
      <c r="B137" s="86"/>
      <c r="C137" s="86"/>
      <c r="D137" s="86"/>
      <c r="E137" s="86"/>
      <c r="F137" s="86"/>
      <c r="G137" s="86"/>
      <c r="H137" s="4"/>
    </row>
    <row r="138" spans="1:8" ht="18.75" customHeight="1">
      <c r="A138" s="62"/>
      <c r="B138" s="63"/>
      <c r="C138" s="63"/>
      <c r="D138" s="63"/>
      <c r="E138" s="63"/>
      <c r="F138" s="63"/>
      <c r="G138" s="64"/>
      <c r="H138" s="4"/>
    </row>
    <row r="139" spans="1:8" ht="18.75" customHeight="1">
      <c r="A139" s="79" t="s">
        <v>67</v>
      </c>
      <c r="B139" s="79"/>
      <c r="C139" s="79"/>
      <c r="D139" s="79"/>
      <c r="E139" s="79"/>
      <c r="F139" s="79"/>
      <c r="G139" s="79"/>
      <c r="H139" s="4"/>
    </row>
    <row r="140" spans="1:8" ht="75" customHeight="1">
      <c r="A140" s="49" t="s">
        <v>74</v>
      </c>
      <c r="B140" s="49" t="s">
        <v>46</v>
      </c>
      <c r="C140" s="77" t="s">
        <v>48</v>
      </c>
      <c r="D140" s="77"/>
      <c r="E140" s="49" t="s">
        <v>47</v>
      </c>
      <c r="F140" s="77" t="s">
        <v>248</v>
      </c>
      <c r="G140" s="77"/>
      <c r="H140" s="4"/>
    </row>
    <row r="141" spans="1:8" ht="75" customHeight="1">
      <c r="A141" s="54">
        <v>0</v>
      </c>
      <c r="B141" s="54">
        <v>0</v>
      </c>
      <c r="C141" s="105">
        <v>0</v>
      </c>
      <c r="D141" s="105"/>
      <c r="E141" s="54">
        <v>0</v>
      </c>
      <c r="F141" s="105">
        <v>0</v>
      </c>
      <c r="G141" s="105"/>
      <c r="H141" s="4"/>
    </row>
    <row r="142" spans="1:8" ht="26.25" customHeight="1">
      <c r="A142" s="127"/>
      <c r="B142" s="127"/>
      <c r="C142" s="127"/>
      <c r="D142" s="127"/>
      <c r="E142" s="127"/>
      <c r="F142" s="127"/>
      <c r="G142" s="127"/>
      <c r="H142"/>
    </row>
    <row r="143" spans="1:8" ht="22.5" customHeight="1">
      <c r="A143" s="117"/>
      <c r="B143" s="117"/>
      <c r="C143" s="117"/>
      <c r="D143" s="117"/>
      <c r="E143" s="117"/>
      <c r="F143" s="117"/>
      <c r="G143" s="117"/>
      <c r="H143" s="7"/>
    </row>
    <row r="144" spans="1:8" ht="19.5" customHeight="1">
      <c r="A144" s="84" t="s">
        <v>68</v>
      </c>
      <c r="B144" s="84"/>
      <c r="C144" s="84"/>
      <c r="D144" s="84"/>
      <c r="E144" s="84"/>
      <c r="F144" s="84"/>
      <c r="G144" s="84"/>
      <c r="H144" s="7"/>
    </row>
    <row r="145" spans="1:8" s="11" customFormat="1" ht="21.75" customHeight="1">
      <c r="A145" s="79" t="s">
        <v>69</v>
      </c>
      <c r="B145" s="79"/>
      <c r="C145" s="79"/>
      <c r="D145" s="79"/>
      <c r="E145" s="79"/>
      <c r="F145" s="79"/>
      <c r="G145" s="79"/>
      <c r="H145" s="10"/>
    </row>
    <row r="146" spans="1:8" s="11" customFormat="1" ht="31.5" customHeight="1">
      <c r="A146" s="49" t="s">
        <v>245</v>
      </c>
      <c r="B146" s="49" t="s">
        <v>26</v>
      </c>
      <c r="C146" s="77" t="s">
        <v>15</v>
      </c>
      <c r="D146" s="77"/>
      <c r="E146" s="49" t="s">
        <v>27</v>
      </c>
      <c r="F146" s="77" t="s">
        <v>234</v>
      </c>
      <c r="G146" s="77"/>
      <c r="H146" s="10"/>
    </row>
    <row r="147" spans="1:8" s="11" customFormat="1" ht="31.5" customHeight="1">
      <c r="A147" s="38">
        <v>1</v>
      </c>
      <c r="B147" s="14">
        <v>45663</v>
      </c>
      <c r="C147" s="74" t="s">
        <v>236</v>
      </c>
      <c r="D147" s="74"/>
      <c r="E147" s="55" t="s">
        <v>235</v>
      </c>
      <c r="F147" s="90" t="s">
        <v>237</v>
      </c>
      <c r="G147" s="90"/>
      <c r="H147" s="10"/>
    </row>
    <row r="148" spans="1:8" s="11" customFormat="1" ht="31.5" customHeight="1">
      <c r="A148" s="38">
        <v>2</v>
      </c>
      <c r="B148" s="33">
        <v>45701</v>
      </c>
      <c r="C148" s="74" t="s">
        <v>238</v>
      </c>
      <c r="D148" s="74"/>
      <c r="E148" s="55" t="s">
        <v>235</v>
      </c>
      <c r="F148" s="90" t="s">
        <v>239</v>
      </c>
      <c r="G148" s="90"/>
      <c r="H148" s="10"/>
    </row>
    <row r="149" spans="1:8" s="11" customFormat="1" ht="31.5" customHeight="1">
      <c r="A149" s="38">
        <v>3</v>
      </c>
      <c r="B149" s="14">
        <v>45729</v>
      </c>
      <c r="C149" s="74" t="s">
        <v>236</v>
      </c>
      <c r="D149" s="74"/>
      <c r="E149" s="55" t="s">
        <v>235</v>
      </c>
      <c r="F149" s="90" t="s">
        <v>240</v>
      </c>
      <c r="G149" s="90"/>
      <c r="H149" s="10"/>
    </row>
    <row r="150" spans="1:8" s="11" customFormat="1" ht="19.5" customHeight="1">
      <c r="A150" s="128" t="s">
        <v>247</v>
      </c>
      <c r="B150" s="128"/>
      <c r="C150" s="128"/>
      <c r="D150" s="128"/>
      <c r="E150" s="128"/>
      <c r="F150" s="128"/>
      <c r="G150" s="128"/>
      <c r="H150" s="10"/>
    </row>
    <row r="151" spans="1:8" s="11" customFormat="1" ht="17.25" customHeight="1">
      <c r="A151" s="68"/>
      <c r="B151" s="69"/>
      <c r="C151" s="69"/>
      <c r="D151" s="69"/>
      <c r="E151" s="69"/>
      <c r="F151" s="69"/>
      <c r="G151" s="70"/>
      <c r="H151" s="10"/>
    </row>
    <row r="152" spans="1:8" ht="18.75">
      <c r="A152" s="84" t="s">
        <v>70</v>
      </c>
      <c r="B152" s="84"/>
      <c r="C152" s="84"/>
      <c r="D152" s="84"/>
      <c r="E152" s="84"/>
      <c r="F152" s="84"/>
      <c r="G152" s="84"/>
      <c r="H152" s="4"/>
    </row>
    <row r="153" spans="1:8" ht="16.5">
      <c r="A153" s="119" t="s">
        <v>73</v>
      </c>
      <c r="B153" s="119"/>
      <c r="C153" s="119"/>
      <c r="D153" s="119"/>
      <c r="E153" s="119"/>
      <c r="F153" s="119"/>
      <c r="G153" s="119"/>
      <c r="H153" s="4"/>
    </row>
    <row r="154" spans="1:8" ht="15.75">
      <c r="A154" s="71" t="s">
        <v>78</v>
      </c>
      <c r="B154" s="71"/>
      <c r="C154" s="71"/>
      <c r="D154" s="71"/>
      <c r="E154" s="71"/>
      <c r="F154" s="71"/>
      <c r="G154" s="71"/>
      <c r="H154" s="4"/>
    </row>
    <row r="155" spans="1:8" ht="15.75">
      <c r="A155" s="56" t="s">
        <v>258</v>
      </c>
      <c r="B155" s="23" t="s">
        <v>42</v>
      </c>
      <c r="C155" s="71" t="s">
        <v>15</v>
      </c>
      <c r="D155" s="71"/>
      <c r="E155" s="71"/>
      <c r="F155" s="77" t="s">
        <v>28</v>
      </c>
      <c r="G155" s="77"/>
      <c r="H155" s="4"/>
    </row>
    <row r="156" spans="1:8" ht="15.75" customHeight="1">
      <c r="A156" s="41">
        <v>1</v>
      </c>
      <c r="B156" s="17">
        <v>45708</v>
      </c>
      <c r="C156" s="72" t="s">
        <v>249</v>
      </c>
      <c r="D156" s="72"/>
      <c r="E156" s="72"/>
      <c r="F156" s="88" t="s">
        <v>250</v>
      </c>
      <c r="G156" s="106"/>
      <c r="H156" s="4"/>
    </row>
    <row r="157" spans="1:8" ht="15.75" customHeight="1">
      <c r="A157" s="51">
        <v>2</v>
      </c>
      <c r="B157" s="17">
        <v>45715</v>
      </c>
      <c r="C157" s="72" t="s">
        <v>251</v>
      </c>
      <c r="D157" s="72"/>
      <c r="E157" s="72"/>
      <c r="F157" s="88" t="s">
        <v>252</v>
      </c>
      <c r="G157" s="106"/>
      <c r="H157" s="4"/>
    </row>
    <row r="158" spans="1:8" ht="15.75" customHeight="1">
      <c r="A158" s="51">
        <v>3</v>
      </c>
      <c r="B158" s="17">
        <v>45726</v>
      </c>
      <c r="C158" s="72" t="s">
        <v>253</v>
      </c>
      <c r="D158" s="72"/>
      <c r="E158" s="72"/>
      <c r="F158" s="88" t="s">
        <v>278</v>
      </c>
      <c r="G158" s="106"/>
      <c r="H158" s="4"/>
    </row>
    <row r="159" spans="1:8" ht="15.75" customHeight="1">
      <c r="A159" s="41">
        <v>4</v>
      </c>
      <c r="B159" s="17">
        <v>45737</v>
      </c>
      <c r="C159" s="72" t="s">
        <v>254</v>
      </c>
      <c r="D159" s="72"/>
      <c r="E159" s="72"/>
      <c r="F159" s="88" t="s">
        <v>276</v>
      </c>
      <c r="G159" s="89"/>
      <c r="H159" s="4"/>
    </row>
    <row r="160" spans="1:8" ht="15.75" customHeight="1">
      <c r="A160" s="51">
        <v>5</v>
      </c>
      <c r="B160" s="17">
        <v>45737</v>
      </c>
      <c r="C160" s="72" t="s">
        <v>255</v>
      </c>
      <c r="D160" s="72"/>
      <c r="E160" s="72"/>
      <c r="F160" s="88" t="s">
        <v>275</v>
      </c>
      <c r="G160" s="106"/>
      <c r="H160" s="4"/>
    </row>
    <row r="161" spans="1:8" ht="15.75" customHeight="1">
      <c r="A161" s="51">
        <v>6</v>
      </c>
      <c r="B161" s="17">
        <v>45737</v>
      </c>
      <c r="C161" s="72" t="s">
        <v>256</v>
      </c>
      <c r="D161" s="72"/>
      <c r="E161" s="72"/>
      <c r="F161" s="88" t="s">
        <v>274</v>
      </c>
      <c r="G161" s="106"/>
      <c r="H161" s="4"/>
    </row>
    <row r="162" spans="1:8" ht="15.75" customHeight="1">
      <c r="A162" s="51">
        <v>7</v>
      </c>
      <c r="B162" s="17">
        <v>45737</v>
      </c>
      <c r="C162" s="72" t="s">
        <v>257</v>
      </c>
      <c r="D162" s="72"/>
      <c r="E162" s="72"/>
      <c r="F162" s="88" t="s">
        <v>273</v>
      </c>
      <c r="G162" s="89"/>
      <c r="H162" s="4"/>
    </row>
    <row r="163" spans="1:8" ht="15.75" customHeight="1">
      <c r="A163" s="51">
        <v>8</v>
      </c>
      <c r="B163" s="17">
        <v>45743</v>
      </c>
      <c r="C163" s="72" t="s">
        <v>268</v>
      </c>
      <c r="D163" s="72"/>
      <c r="E163" s="72"/>
      <c r="F163" s="88" t="s">
        <v>271</v>
      </c>
      <c r="G163" s="89"/>
      <c r="H163" s="4"/>
    </row>
    <row r="164" spans="1:8" ht="15.75" customHeight="1">
      <c r="A164" s="41">
        <v>9</v>
      </c>
      <c r="B164" s="17">
        <v>45747</v>
      </c>
      <c r="C164" s="72" t="s">
        <v>269</v>
      </c>
      <c r="D164" s="72"/>
      <c r="E164" s="72"/>
      <c r="F164" s="88" t="s">
        <v>270</v>
      </c>
      <c r="G164" s="106"/>
      <c r="H164" s="4"/>
    </row>
    <row r="165" spans="1:8" ht="15.75">
      <c r="A165" s="117"/>
      <c r="B165" s="117"/>
      <c r="C165" s="117"/>
      <c r="D165" s="117"/>
      <c r="E165" s="117"/>
      <c r="F165" s="117"/>
      <c r="G165" s="117"/>
      <c r="H165" s="81"/>
    </row>
    <row r="166" spans="1:8" ht="15.75">
      <c r="A166" s="71" t="s">
        <v>75</v>
      </c>
      <c r="B166" s="71"/>
      <c r="C166" s="71"/>
      <c r="D166" s="71"/>
      <c r="E166" s="71"/>
      <c r="F166" s="71"/>
      <c r="G166" s="71"/>
      <c r="H166" s="81"/>
    </row>
    <row r="167" spans="1:8" ht="15.75">
      <c r="A167" s="56" t="s">
        <v>258</v>
      </c>
      <c r="B167" s="23" t="s">
        <v>42</v>
      </c>
      <c r="C167" s="71" t="s">
        <v>15</v>
      </c>
      <c r="D167" s="71"/>
      <c r="E167" s="71"/>
      <c r="F167" s="77" t="s">
        <v>28</v>
      </c>
      <c r="G167" s="77"/>
      <c r="H167" s="81"/>
    </row>
    <row r="168" spans="1:8" ht="15.75">
      <c r="A168" s="32">
        <v>1</v>
      </c>
      <c r="B168" s="17">
        <v>45701</v>
      </c>
      <c r="C168" s="72" t="s">
        <v>259</v>
      </c>
      <c r="D168" s="72"/>
      <c r="E168" s="72"/>
      <c r="F168" s="88" t="s">
        <v>260</v>
      </c>
      <c r="G168" s="89"/>
      <c r="H168" s="81"/>
    </row>
    <row r="169" spans="1:8" ht="15.75">
      <c r="A169" s="32">
        <v>2</v>
      </c>
      <c r="B169" s="17">
        <v>45701</v>
      </c>
      <c r="C169" s="72" t="s">
        <v>261</v>
      </c>
      <c r="D169" s="72"/>
      <c r="E169" s="72"/>
      <c r="F169" s="88" t="s">
        <v>262</v>
      </c>
      <c r="G169" s="88"/>
      <c r="H169" s="81"/>
    </row>
    <row r="170" spans="1:8" ht="15.75">
      <c r="A170" s="32">
        <v>3</v>
      </c>
      <c r="B170" s="17">
        <v>45701</v>
      </c>
      <c r="C170" s="72" t="s">
        <v>263</v>
      </c>
      <c r="D170" s="72"/>
      <c r="E170" s="72"/>
      <c r="F170" s="88" t="s">
        <v>264</v>
      </c>
      <c r="G170" s="89"/>
      <c r="H170" s="81"/>
    </row>
    <row r="171" spans="1:8" ht="15.75" customHeight="1">
      <c r="A171" s="32">
        <v>4</v>
      </c>
      <c r="B171" s="17">
        <v>45723</v>
      </c>
      <c r="C171" s="72" t="s">
        <v>265</v>
      </c>
      <c r="D171" s="72"/>
      <c r="E171" s="72"/>
      <c r="F171" s="88" t="s">
        <v>319</v>
      </c>
      <c r="G171" s="89"/>
      <c r="H171" s="81"/>
    </row>
    <row r="172" spans="1:8" ht="15.75">
      <c r="A172" s="32">
        <v>5</v>
      </c>
      <c r="B172" s="17">
        <v>45727</v>
      </c>
      <c r="C172" s="72" t="s">
        <v>266</v>
      </c>
      <c r="D172" s="72"/>
      <c r="E172" s="72"/>
      <c r="F172" s="88" t="s">
        <v>277</v>
      </c>
      <c r="G172" s="89"/>
      <c r="H172" s="81"/>
    </row>
    <row r="173" spans="1:8" ht="15.75">
      <c r="A173" s="32">
        <v>6</v>
      </c>
      <c r="B173" s="17">
        <v>45742</v>
      </c>
      <c r="C173" s="72" t="s">
        <v>267</v>
      </c>
      <c r="D173" s="72"/>
      <c r="E173" s="72"/>
      <c r="F173" s="88" t="s">
        <v>272</v>
      </c>
      <c r="G173" s="89"/>
      <c r="H173" s="81"/>
    </row>
    <row r="174" spans="1:8" ht="15.75">
      <c r="A174" s="32"/>
      <c r="B174" s="17"/>
      <c r="C174" s="72"/>
      <c r="D174" s="72"/>
      <c r="E174" s="72"/>
      <c r="F174" s="89"/>
      <c r="G174" s="89"/>
      <c r="H174" s="81"/>
    </row>
    <row r="175" spans="1:8" ht="15.75">
      <c r="A175" s="32"/>
      <c r="B175" s="17"/>
      <c r="C175" s="121"/>
      <c r="D175" s="121"/>
      <c r="E175" s="121"/>
      <c r="F175" s="89"/>
      <c r="G175" s="89"/>
      <c r="H175" s="81"/>
    </row>
    <row r="176" spans="1:8" ht="15.75">
      <c r="A176" s="113"/>
      <c r="B176" s="113"/>
      <c r="C176" s="113"/>
      <c r="D176" s="113"/>
      <c r="E176" s="113"/>
      <c r="F176" s="113"/>
      <c r="G176" s="113"/>
      <c r="H176" s="34"/>
    </row>
    <row r="177" spans="1:8" ht="15.75">
      <c r="A177" s="71" t="s">
        <v>29</v>
      </c>
      <c r="B177" s="71"/>
      <c r="C177" s="71"/>
      <c r="D177" s="71"/>
      <c r="E177" s="71"/>
      <c r="F177" s="71"/>
      <c r="G177" s="71"/>
      <c r="H177" s="34"/>
    </row>
    <row r="178" spans="1:8" ht="15.75" customHeight="1">
      <c r="A178" s="56" t="s">
        <v>258</v>
      </c>
      <c r="B178" s="23" t="s">
        <v>42</v>
      </c>
      <c r="C178" s="71" t="s">
        <v>15</v>
      </c>
      <c r="D178" s="71"/>
      <c r="E178" s="71"/>
      <c r="F178" s="71"/>
      <c r="G178" s="49" t="s">
        <v>28</v>
      </c>
      <c r="H178" s="34"/>
    </row>
    <row r="179" spans="1:8" ht="40.5" customHeight="1">
      <c r="A179" s="54">
        <v>0</v>
      </c>
      <c r="B179" s="54">
        <v>0</v>
      </c>
      <c r="C179" s="105">
        <v>0</v>
      </c>
      <c r="D179" s="105"/>
      <c r="E179" s="105"/>
      <c r="F179" s="105"/>
      <c r="G179" s="54">
        <v>0</v>
      </c>
      <c r="H179" s="34"/>
    </row>
    <row r="180" spans="1:8" ht="15.75">
      <c r="A180" s="72"/>
      <c r="B180" s="86"/>
      <c r="C180" s="86"/>
      <c r="D180" s="86"/>
      <c r="E180" s="86"/>
      <c r="F180" s="86"/>
      <c r="G180" s="86"/>
      <c r="H180" s="34"/>
    </row>
    <row r="181" spans="1:8" ht="15.75">
      <c r="A181" s="117"/>
      <c r="B181" s="117"/>
      <c r="C181" s="117"/>
      <c r="D181" s="117"/>
      <c r="E181" s="117"/>
      <c r="F181" s="117"/>
      <c r="G181" s="117"/>
      <c r="H181" s="34"/>
    </row>
    <row r="182" spans="1:8" ht="15.75">
      <c r="A182" s="71" t="s">
        <v>76</v>
      </c>
      <c r="B182" s="71"/>
      <c r="C182" s="71"/>
      <c r="D182" s="71"/>
      <c r="E182" s="71"/>
      <c r="F182" s="71"/>
      <c r="G182" s="71"/>
      <c r="H182" s="34"/>
    </row>
    <row r="183" spans="1:8" ht="15.75" customHeight="1">
      <c r="A183" s="56" t="s">
        <v>3</v>
      </c>
      <c r="B183" s="23" t="s">
        <v>42</v>
      </c>
      <c r="C183" s="71" t="s">
        <v>15</v>
      </c>
      <c r="D183" s="71"/>
      <c r="E183" s="71"/>
      <c r="F183" s="71"/>
      <c r="G183" s="49" t="s">
        <v>215</v>
      </c>
      <c r="H183" s="34"/>
    </row>
    <row r="184" spans="1:8" ht="15.75" customHeight="1">
      <c r="A184" s="105">
        <v>1</v>
      </c>
      <c r="B184" s="120">
        <v>45716</v>
      </c>
      <c r="C184" s="131" t="s">
        <v>320</v>
      </c>
      <c r="D184" s="132"/>
      <c r="E184" s="132"/>
      <c r="F184" s="133"/>
      <c r="G184" s="88" t="s">
        <v>321</v>
      </c>
      <c r="H184" s="35"/>
    </row>
    <row r="185" spans="1:8" ht="15.75">
      <c r="A185" s="105"/>
      <c r="B185" s="105"/>
      <c r="C185" s="134"/>
      <c r="D185" s="135"/>
      <c r="E185" s="135"/>
      <c r="F185" s="136"/>
      <c r="G185" s="105"/>
      <c r="H185" s="35"/>
    </row>
    <row r="186" spans="1:8" ht="15.75">
      <c r="A186" s="105"/>
      <c r="B186" s="105"/>
      <c r="C186" s="137"/>
      <c r="D186" s="138"/>
      <c r="E186" s="138"/>
      <c r="F186" s="139"/>
      <c r="G186" s="105"/>
      <c r="H186" s="35"/>
    </row>
    <row r="187" spans="1:8" ht="15.75">
      <c r="A187" s="99"/>
      <c r="B187" s="72"/>
      <c r="C187" s="72"/>
      <c r="D187" s="72"/>
      <c r="E187" s="72"/>
      <c r="F187" s="72"/>
      <c r="G187" s="72"/>
      <c r="H187" s="34"/>
    </row>
    <row r="188" spans="1:8" ht="16.5" customHeight="1">
      <c r="A188" s="117"/>
      <c r="B188" s="117"/>
      <c r="C188" s="117"/>
      <c r="D188" s="117"/>
      <c r="E188" s="117"/>
      <c r="F188" s="117"/>
      <c r="G188" s="117"/>
      <c r="H188" s="34"/>
    </row>
    <row r="189" spans="1:8" ht="15.75">
      <c r="A189" s="71" t="s">
        <v>30</v>
      </c>
      <c r="B189" s="71"/>
      <c r="C189" s="71"/>
      <c r="D189" s="71"/>
      <c r="E189" s="71"/>
      <c r="F189" s="71"/>
      <c r="G189" s="71"/>
      <c r="H189" s="34"/>
    </row>
    <row r="190" spans="1:8" s="6" customFormat="1" ht="15.75" customHeight="1">
      <c r="A190" s="56" t="s">
        <v>258</v>
      </c>
      <c r="B190" s="23" t="s">
        <v>42</v>
      </c>
      <c r="C190" s="71" t="s">
        <v>31</v>
      </c>
      <c r="D190" s="71"/>
      <c r="E190" s="71"/>
      <c r="F190" s="71"/>
      <c r="G190" s="49" t="s">
        <v>215</v>
      </c>
      <c r="H190" s="36"/>
    </row>
    <row r="191" spans="1:8" s="6" customFormat="1" ht="15.75">
      <c r="A191" s="105">
        <v>0</v>
      </c>
      <c r="B191" s="105">
        <v>0</v>
      </c>
      <c r="C191" s="105">
        <v>0</v>
      </c>
      <c r="D191" s="105"/>
      <c r="E191" s="105"/>
      <c r="F191" s="105"/>
      <c r="G191" s="105">
        <v>0</v>
      </c>
      <c r="H191" s="37"/>
    </row>
    <row r="192" spans="1:8" s="6" customFormat="1" ht="15.75">
      <c r="A192" s="105"/>
      <c r="B192" s="105"/>
      <c r="C192" s="105"/>
      <c r="D192" s="105"/>
      <c r="E192" s="105"/>
      <c r="F192" s="105"/>
      <c r="G192" s="105"/>
      <c r="H192" s="37"/>
    </row>
    <row r="193" spans="1:8" ht="24.75" customHeight="1">
      <c r="A193" s="72"/>
      <c r="B193" s="72"/>
      <c r="C193" s="72"/>
      <c r="D193" s="72"/>
      <c r="E193" s="72"/>
      <c r="F193" s="72"/>
      <c r="G193" s="72"/>
      <c r="H193" s="34"/>
    </row>
    <row r="194" spans="1:8" ht="15.75" customHeight="1">
      <c r="A194" s="117"/>
      <c r="B194" s="117"/>
      <c r="C194" s="117"/>
      <c r="D194" s="117"/>
      <c r="E194" s="117"/>
      <c r="F194" s="117"/>
      <c r="G194" s="117"/>
      <c r="H194" s="34"/>
    </row>
    <row r="195" spans="1:8" ht="16.5">
      <c r="A195" s="119" t="s">
        <v>71</v>
      </c>
      <c r="B195" s="119"/>
      <c r="C195" s="119"/>
      <c r="D195" s="119"/>
      <c r="E195" s="119"/>
      <c r="F195" s="119"/>
      <c r="G195" s="119"/>
      <c r="H195" s="34"/>
    </row>
    <row r="196" spans="1:8" ht="15.75">
      <c r="A196" s="71" t="s">
        <v>32</v>
      </c>
      <c r="B196" s="71"/>
      <c r="C196" s="71"/>
      <c r="D196" s="71" t="s">
        <v>38</v>
      </c>
      <c r="E196" s="71"/>
      <c r="F196" s="71"/>
      <c r="G196" s="71"/>
      <c r="H196" s="4"/>
    </row>
    <row r="197" spans="1:8" ht="15.75" customHeight="1">
      <c r="A197" s="86">
        <v>2019</v>
      </c>
      <c r="B197" s="86"/>
      <c r="C197" s="86"/>
      <c r="D197" s="129" t="s">
        <v>157</v>
      </c>
      <c r="E197" s="129"/>
      <c r="F197" s="129"/>
      <c r="G197" s="129"/>
      <c r="H197" s="4"/>
    </row>
    <row r="198" spans="1:8" ht="15.75">
      <c r="A198" s="86">
        <v>2020</v>
      </c>
      <c r="B198" s="86"/>
      <c r="C198" s="86"/>
      <c r="D198" s="129" t="s">
        <v>158</v>
      </c>
      <c r="E198" s="129"/>
      <c r="F198" s="129"/>
      <c r="G198" s="129"/>
      <c r="H198" s="4"/>
    </row>
    <row r="199" spans="1:8" ht="18.75" customHeight="1">
      <c r="A199" s="86">
        <v>2021</v>
      </c>
      <c r="B199" s="86"/>
      <c r="C199" s="86"/>
      <c r="D199" s="129" t="s">
        <v>159</v>
      </c>
      <c r="E199" s="129"/>
      <c r="F199" s="129"/>
      <c r="G199" s="129"/>
      <c r="H199" s="4"/>
    </row>
    <row r="200" spans="1:8" ht="15.75">
      <c r="A200" s="86">
        <v>2022</v>
      </c>
      <c r="B200" s="86"/>
      <c r="C200" s="86"/>
      <c r="D200" s="129" t="s">
        <v>160</v>
      </c>
      <c r="E200" s="129"/>
      <c r="F200" s="129"/>
      <c r="G200" s="129"/>
      <c r="H200" s="4"/>
    </row>
    <row r="201" spans="1:8" ht="15.75">
      <c r="A201" s="86">
        <v>2023</v>
      </c>
      <c r="B201" s="86"/>
      <c r="C201" s="86"/>
      <c r="D201" s="129" t="s">
        <v>161</v>
      </c>
      <c r="E201" s="129"/>
      <c r="F201" s="129"/>
      <c r="G201" s="129"/>
      <c r="H201" s="4"/>
    </row>
    <row r="202" spans="1:8" ht="15.75">
      <c r="A202" s="130" t="s">
        <v>162</v>
      </c>
      <c r="B202" s="130"/>
      <c r="C202" s="130"/>
      <c r="D202" s="130"/>
      <c r="E202" s="130"/>
      <c r="F202" s="130"/>
      <c r="G202" s="130"/>
      <c r="H202" s="4"/>
    </row>
    <row r="203" spans="1:8" ht="18.75" customHeight="1">
      <c r="A203" s="117"/>
      <c r="B203" s="117"/>
      <c r="C203" s="117"/>
      <c r="D203" s="117"/>
      <c r="E203" s="117"/>
      <c r="F203" s="117"/>
      <c r="G203" s="117"/>
      <c r="H203" s="4"/>
    </row>
    <row r="204" spans="1:8" ht="20.25" customHeight="1">
      <c r="A204" s="84" t="s">
        <v>72</v>
      </c>
      <c r="B204" s="84"/>
      <c r="C204" s="84"/>
      <c r="D204" s="84"/>
      <c r="E204" s="84"/>
      <c r="F204" s="84"/>
      <c r="G204" s="84"/>
      <c r="H204" s="4"/>
    </row>
    <row r="205" spans="1:8" ht="245.25" customHeight="1">
      <c r="A205" s="126" t="s">
        <v>322</v>
      </c>
      <c r="B205" s="126"/>
      <c r="C205" s="126"/>
      <c r="D205" s="126"/>
      <c r="E205" s="126"/>
      <c r="F205" s="126"/>
      <c r="G205" s="126"/>
      <c r="H205" s="4"/>
    </row>
    <row r="206" spans="1:8" ht="298.5" customHeight="1">
      <c r="A206" s="60" t="s">
        <v>323</v>
      </c>
      <c r="B206" s="61"/>
      <c r="C206" s="61"/>
      <c r="D206" s="61"/>
      <c r="E206" s="61"/>
      <c r="F206" s="61"/>
      <c r="G206" s="61"/>
    </row>
    <row r="207" spans="1:8" ht="250.5" customHeight="1">
      <c r="A207" s="60" t="s">
        <v>324</v>
      </c>
      <c r="B207" s="61"/>
      <c r="C207" s="61"/>
      <c r="D207" s="61"/>
      <c r="E207" s="61"/>
      <c r="F207" s="61"/>
      <c r="G207" s="61"/>
    </row>
    <row r="208" spans="1:8" ht="154.5" customHeight="1">
      <c r="A208" s="60" t="s">
        <v>325</v>
      </c>
      <c r="B208" s="60"/>
      <c r="C208" s="60"/>
      <c r="D208" s="60"/>
      <c r="E208" s="60"/>
      <c r="F208" s="60"/>
      <c r="G208" s="60"/>
    </row>
    <row r="209" spans="1:7" ht="116.25" customHeight="1">
      <c r="A209" s="60"/>
      <c r="B209" s="60"/>
      <c r="C209" s="60"/>
      <c r="D209" s="60"/>
      <c r="E209" s="60"/>
      <c r="F209" s="60"/>
      <c r="G209" s="60"/>
    </row>
  </sheetData>
  <mergeCells count="331">
    <mergeCell ref="A208:G209"/>
    <mergeCell ref="A107:A108"/>
    <mergeCell ref="E108:F108"/>
    <mergeCell ref="C109:D109"/>
    <mergeCell ref="E109:F109"/>
    <mergeCell ref="E129:G129"/>
    <mergeCell ref="C134:D134"/>
    <mergeCell ref="E134:G134"/>
    <mergeCell ref="A125:G125"/>
    <mergeCell ref="A135:B135"/>
    <mergeCell ref="C135:D135"/>
    <mergeCell ref="E135:G135"/>
    <mergeCell ref="C178:F178"/>
    <mergeCell ref="C179:F179"/>
    <mergeCell ref="A180:G180"/>
    <mergeCell ref="A204:G204"/>
    <mergeCell ref="A196:C196"/>
    <mergeCell ref="A202:G202"/>
    <mergeCell ref="A187:G187"/>
    <mergeCell ref="D199:G199"/>
    <mergeCell ref="A193:G193"/>
    <mergeCell ref="D196:G196"/>
    <mergeCell ref="A203:G203"/>
    <mergeCell ref="A194:G194"/>
    <mergeCell ref="A188:G188"/>
    <mergeCell ref="A181:G181"/>
    <mergeCell ref="A201:C201"/>
    <mergeCell ref="D197:G197"/>
    <mergeCell ref="D201:G201"/>
    <mergeCell ref="A197:C197"/>
    <mergeCell ref="A198:C198"/>
    <mergeCell ref="A199:C199"/>
    <mergeCell ref="A200:C200"/>
    <mergeCell ref="D200:G200"/>
    <mergeCell ref="D198:G198"/>
    <mergeCell ref="A182:G182"/>
    <mergeCell ref="A205:G205"/>
    <mergeCell ref="A142:G142"/>
    <mergeCell ref="C146:D146"/>
    <mergeCell ref="C155:E155"/>
    <mergeCell ref="F157:G157"/>
    <mergeCell ref="F147:G147"/>
    <mergeCell ref="A150:G150"/>
    <mergeCell ref="F172:G172"/>
    <mergeCell ref="C173:E173"/>
    <mergeCell ref="F175:G175"/>
    <mergeCell ref="C174:E174"/>
    <mergeCell ref="F174:G174"/>
    <mergeCell ref="C171:E171"/>
    <mergeCell ref="F171:G171"/>
    <mergeCell ref="C172:E172"/>
    <mergeCell ref="A143:G143"/>
    <mergeCell ref="F167:G167"/>
    <mergeCell ref="C163:E163"/>
    <mergeCell ref="C164:E164"/>
    <mergeCell ref="C158:E158"/>
    <mergeCell ref="C159:E159"/>
    <mergeCell ref="C160:E160"/>
    <mergeCell ref="C161:E161"/>
    <mergeCell ref="C162:E162"/>
    <mergeCell ref="C175:E175"/>
    <mergeCell ref="A116:B116"/>
    <mergeCell ref="F117:G117"/>
    <mergeCell ref="A126:G126"/>
    <mergeCell ref="E131:G131"/>
    <mergeCell ref="E127:G127"/>
    <mergeCell ref="C127:D127"/>
    <mergeCell ref="C167:E167"/>
    <mergeCell ref="C116:D116"/>
    <mergeCell ref="F116:G116"/>
    <mergeCell ref="A124:G124"/>
    <mergeCell ref="D121:F121"/>
    <mergeCell ref="C117:D117"/>
    <mergeCell ref="A166:G166"/>
    <mergeCell ref="C147:D147"/>
    <mergeCell ref="C148:D148"/>
    <mergeCell ref="C149:D149"/>
    <mergeCell ref="C156:E156"/>
    <mergeCell ref="F156:G156"/>
    <mergeCell ref="C157:E157"/>
    <mergeCell ref="C141:D141"/>
    <mergeCell ref="A123:G123"/>
    <mergeCell ref="E133:G133"/>
    <mergeCell ref="A119:G119"/>
    <mergeCell ref="A177:G177"/>
    <mergeCell ref="A195:G195"/>
    <mergeCell ref="A189:G189"/>
    <mergeCell ref="A165:G165"/>
    <mergeCell ref="F148:G148"/>
    <mergeCell ref="F149:G149"/>
    <mergeCell ref="F163:G163"/>
    <mergeCell ref="F158:G158"/>
    <mergeCell ref="F159:G159"/>
    <mergeCell ref="F160:G160"/>
    <mergeCell ref="F161:G161"/>
    <mergeCell ref="F164:G164"/>
    <mergeCell ref="A152:G152"/>
    <mergeCell ref="A153:G153"/>
    <mergeCell ref="A184:A186"/>
    <mergeCell ref="B184:B186"/>
    <mergeCell ref="C184:F186"/>
    <mergeCell ref="G184:G186"/>
    <mergeCell ref="A191:A192"/>
    <mergeCell ref="B191:B192"/>
    <mergeCell ref="C191:F192"/>
    <mergeCell ref="G191:G192"/>
    <mergeCell ref="A176:G176"/>
    <mergeCell ref="A154:G154"/>
    <mergeCell ref="B26:C26"/>
    <mergeCell ref="F30:G30"/>
    <mergeCell ref="F155:G155"/>
    <mergeCell ref="C132:D132"/>
    <mergeCell ref="E132:G132"/>
    <mergeCell ref="C133:D133"/>
    <mergeCell ref="C62:D62"/>
    <mergeCell ref="E62:F62"/>
    <mergeCell ref="A41:G41"/>
    <mergeCell ref="A54:G54"/>
    <mergeCell ref="C130:D130"/>
    <mergeCell ref="A145:G145"/>
    <mergeCell ref="E130:G130"/>
    <mergeCell ref="F26:G26"/>
    <mergeCell ref="B28:C28"/>
    <mergeCell ref="D28:E28"/>
    <mergeCell ref="F28:G28"/>
    <mergeCell ref="A38:G38"/>
    <mergeCell ref="A36:G36"/>
    <mergeCell ref="A34:D34"/>
    <mergeCell ref="E48:G48"/>
    <mergeCell ref="B27:C27"/>
    <mergeCell ref="D27:E27"/>
    <mergeCell ref="F146:G146"/>
    <mergeCell ref="F29:G29"/>
    <mergeCell ref="E35:G35"/>
    <mergeCell ref="E102:F102"/>
    <mergeCell ref="E107:F107"/>
    <mergeCell ref="B58:D58"/>
    <mergeCell ref="A69:G69"/>
    <mergeCell ref="A80:G80"/>
    <mergeCell ref="A99:G99"/>
    <mergeCell ref="B50:D50"/>
    <mergeCell ref="A33:D33"/>
    <mergeCell ref="E33:G33"/>
    <mergeCell ref="A37:G37"/>
    <mergeCell ref="A60:G60"/>
    <mergeCell ref="B42:C42"/>
    <mergeCell ref="C101:D101"/>
    <mergeCell ref="E101:F101"/>
    <mergeCell ref="A61:G61"/>
    <mergeCell ref="E34:G34"/>
    <mergeCell ref="A35:D35"/>
    <mergeCell ref="E42:F42"/>
    <mergeCell ref="B55:D55"/>
    <mergeCell ref="E55:G55"/>
    <mergeCell ref="C66:D66"/>
    <mergeCell ref="E66:F66"/>
    <mergeCell ref="A87:B87"/>
    <mergeCell ref="E49:G51"/>
    <mergeCell ref="E56:G58"/>
    <mergeCell ref="B49:D49"/>
    <mergeCell ref="E106:F106"/>
    <mergeCell ref="E82:E83"/>
    <mergeCell ref="F82:F83"/>
    <mergeCell ref="A86:G86"/>
    <mergeCell ref="E103:F103"/>
    <mergeCell ref="C102:D102"/>
    <mergeCell ref="C104:D104"/>
    <mergeCell ref="C105:D105"/>
    <mergeCell ref="E104:F104"/>
    <mergeCell ref="E105:F105"/>
    <mergeCell ref="C106:D106"/>
    <mergeCell ref="A91:B91"/>
    <mergeCell ref="A95:C95"/>
    <mergeCell ref="A96:G96"/>
    <mergeCell ref="G88:G95"/>
    <mergeCell ref="A120:G120"/>
    <mergeCell ref="A117:B117"/>
    <mergeCell ref="F141:G141"/>
    <mergeCell ref="G82:G83"/>
    <mergeCell ref="D122:F122"/>
    <mergeCell ref="A118:G118"/>
    <mergeCell ref="A115:G115"/>
    <mergeCell ref="C136:D136"/>
    <mergeCell ref="E136:G136"/>
    <mergeCell ref="A110:A112"/>
    <mergeCell ref="B110:B112"/>
    <mergeCell ref="C110:D112"/>
    <mergeCell ref="E110:F112"/>
    <mergeCell ref="C113:D113"/>
    <mergeCell ref="E113:F113"/>
    <mergeCell ref="A127:B127"/>
    <mergeCell ref="E100:F100"/>
    <mergeCell ref="A114:G114"/>
    <mergeCell ref="A97:G97"/>
    <mergeCell ref="A98:G98"/>
    <mergeCell ref="C108:D108"/>
    <mergeCell ref="B107:B108"/>
    <mergeCell ref="A89:B89"/>
    <mergeCell ref="A90:B90"/>
    <mergeCell ref="E32:G32"/>
    <mergeCell ref="A78:G78"/>
    <mergeCell ref="A52:G52"/>
    <mergeCell ref="A59:G59"/>
    <mergeCell ref="A67:G67"/>
    <mergeCell ref="B48:D48"/>
    <mergeCell ref="B31:C31"/>
    <mergeCell ref="F31:G31"/>
    <mergeCell ref="D30:E30"/>
    <mergeCell ref="E43:F43"/>
    <mergeCell ref="B43:C43"/>
    <mergeCell ref="A44:G44"/>
    <mergeCell ref="A46:G46"/>
    <mergeCell ref="A39:G39"/>
    <mergeCell ref="A47:G47"/>
    <mergeCell ref="A40:G40"/>
    <mergeCell ref="G63:G66"/>
    <mergeCell ref="C63:D63"/>
    <mergeCell ref="C64:D64"/>
    <mergeCell ref="C65:D65"/>
    <mergeCell ref="A1:G2"/>
    <mergeCell ref="A3:G3"/>
    <mergeCell ref="A6:G6"/>
    <mergeCell ref="A10:G10"/>
    <mergeCell ref="A11:G11"/>
    <mergeCell ref="F14:G14"/>
    <mergeCell ref="F15:G15"/>
    <mergeCell ref="F18:G18"/>
    <mergeCell ref="B4:G4"/>
    <mergeCell ref="B18:C18"/>
    <mergeCell ref="A7:G9"/>
    <mergeCell ref="B13:C13"/>
    <mergeCell ref="D13:E13"/>
    <mergeCell ref="B14:C14"/>
    <mergeCell ref="D14:E14"/>
    <mergeCell ref="F16:G16"/>
    <mergeCell ref="B17:C17"/>
    <mergeCell ref="D17:E17"/>
    <mergeCell ref="F17:G17"/>
    <mergeCell ref="B15:C15"/>
    <mergeCell ref="B5:G5"/>
    <mergeCell ref="D15:E15"/>
    <mergeCell ref="D18:E18"/>
    <mergeCell ref="D19:E19"/>
    <mergeCell ref="D22:E22"/>
    <mergeCell ref="B19:C19"/>
    <mergeCell ref="B22:C22"/>
    <mergeCell ref="B12:C12"/>
    <mergeCell ref="D12:E12"/>
    <mergeCell ref="F12:G12"/>
    <mergeCell ref="F19:G19"/>
    <mergeCell ref="F13:G13"/>
    <mergeCell ref="B16:C16"/>
    <mergeCell ref="D16:E16"/>
    <mergeCell ref="B20:C20"/>
    <mergeCell ref="D20:E20"/>
    <mergeCell ref="F20:G20"/>
    <mergeCell ref="B21:C21"/>
    <mergeCell ref="D21:E21"/>
    <mergeCell ref="F21:G21"/>
    <mergeCell ref="C168:E168"/>
    <mergeCell ref="F168:G168"/>
    <mergeCell ref="F22:G22"/>
    <mergeCell ref="B51:D51"/>
    <mergeCell ref="B56:D56"/>
    <mergeCell ref="B57:D57"/>
    <mergeCell ref="C107:D107"/>
    <mergeCell ref="A85:G85"/>
    <mergeCell ref="B23:C23"/>
    <mergeCell ref="B30:C30"/>
    <mergeCell ref="D31:E31"/>
    <mergeCell ref="F23:G23"/>
    <mergeCell ref="D26:E26"/>
    <mergeCell ref="B25:C25"/>
    <mergeCell ref="D25:E25"/>
    <mergeCell ref="F25:G25"/>
    <mergeCell ref="D23:E23"/>
    <mergeCell ref="D24:E24"/>
    <mergeCell ref="F24:G24"/>
    <mergeCell ref="B24:C24"/>
    <mergeCell ref="F27:G27"/>
    <mergeCell ref="B29:C29"/>
    <mergeCell ref="D29:E29"/>
    <mergeCell ref="A32:D32"/>
    <mergeCell ref="A139:G139"/>
    <mergeCell ref="A136:B136"/>
    <mergeCell ref="H165:H175"/>
    <mergeCell ref="E128:G128"/>
    <mergeCell ref="A144:G144"/>
    <mergeCell ref="A128:B128"/>
    <mergeCell ref="A137:G137"/>
    <mergeCell ref="A129:B129"/>
    <mergeCell ref="A130:B130"/>
    <mergeCell ref="A131:B131"/>
    <mergeCell ref="A132:B132"/>
    <mergeCell ref="A133:B133"/>
    <mergeCell ref="A134:B134"/>
    <mergeCell ref="F140:G140"/>
    <mergeCell ref="C129:D129"/>
    <mergeCell ref="C128:D128"/>
    <mergeCell ref="C140:D140"/>
    <mergeCell ref="C131:D131"/>
    <mergeCell ref="C169:E169"/>
    <mergeCell ref="F169:G169"/>
    <mergeCell ref="C170:E170"/>
    <mergeCell ref="F170:G170"/>
    <mergeCell ref="F173:G173"/>
    <mergeCell ref="F162:G162"/>
    <mergeCell ref="A206:G206"/>
    <mergeCell ref="A207:G207"/>
    <mergeCell ref="A138:G138"/>
    <mergeCell ref="A53:G53"/>
    <mergeCell ref="A45:G45"/>
    <mergeCell ref="A68:G68"/>
    <mergeCell ref="A79:G79"/>
    <mergeCell ref="A151:G151"/>
    <mergeCell ref="C183:F183"/>
    <mergeCell ref="C190:F190"/>
    <mergeCell ref="E63:F63"/>
    <mergeCell ref="A84:G84"/>
    <mergeCell ref="E64:F64"/>
    <mergeCell ref="E65:F65"/>
    <mergeCell ref="C103:D103"/>
    <mergeCell ref="A82:A83"/>
    <mergeCell ref="B82:B83"/>
    <mergeCell ref="C82:C83"/>
    <mergeCell ref="D82:D83"/>
    <mergeCell ref="C100:D100"/>
    <mergeCell ref="A92:B92"/>
    <mergeCell ref="A93:B93"/>
    <mergeCell ref="A94:B94"/>
    <mergeCell ref="A88:B88"/>
  </mergeCells>
  <phoneticPr fontId="6" type="noConversion"/>
  <hyperlinks>
    <hyperlink ref="A7" r:id="rId1" display="https://www.mds.gov.py/index.php/institucional/mision-y-vision "/>
    <hyperlink ref="A39" r:id="rId2"/>
    <hyperlink ref="A41" r:id="rId3"/>
    <hyperlink ref="G43" r:id="rId4"/>
    <hyperlink ref="C101" r:id="rId5"/>
    <hyperlink ref="G101" r:id="rId6"/>
    <hyperlink ref="G103" r:id="rId7"/>
    <hyperlink ref="G104" r:id="rId8" location="!/buscar_informacion#busqueda "/>
    <hyperlink ref="C105" r:id="rId9" display="transparencia@mds.gov.py "/>
    <hyperlink ref="G105" r:id="rId10"/>
    <hyperlink ref="G110" r:id="rId11"/>
    <hyperlink ref="G111" r:id="rId12"/>
    <hyperlink ref="G112" r:id="rId13"/>
    <hyperlink ref="E133" r:id="rId14"/>
    <hyperlink ref="E134" r:id="rId15"/>
    <hyperlink ref="E132" r:id="rId16"/>
    <hyperlink ref="E131" r:id="rId17"/>
    <hyperlink ref="E130" r:id="rId18"/>
    <hyperlink ref="E128" r:id="rId19"/>
    <hyperlink ref="E129" r:id="rId20"/>
    <hyperlink ref="A202" r:id="rId21" location="/mecip/lista"/>
    <hyperlink ref="E135" r:id="rId22"/>
    <hyperlink ref="A11" r:id="rId23"/>
    <hyperlink ref="E49" r:id="rId24"/>
    <hyperlink ref="E56" r:id="rId25"/>
    <hyperlink ref="G63" r:id="rId26" location="!/estadistica/cantidad-solicitud"/>
    <hyperlink ref="G106" r:id="rId27"/>
    <hyperlink ref="G109" r:id="rId28"/>
    <hyperlink ref="G82" r:id="rId29"/>
    <hyperlink ref="G88" r:id="rId30"/>
    <hyperlink ref="F156" r:id="rId31"/>
    <hyperlink ref="F157" r:id="rId32"/>
    <hyperlink ref="F168" r:id="rId33"/>
    <hyperlink ref="F169" r:id="rId34"/>
    <hyperlink ref="F170" r:id="rId35"/>
    <hyperlink ref="F164" r:id="rId36"/>
    <hyperlink ref="F163" r:id="rId37"/>
    <hyperlink ref="F173" r:id="rId38"/>
    <hyperlink ref="F162" r:id="rId39"/>
    <hyperlink ref="F161" r:id="rId40"/>
    <hyperlink ref="F160" r:id="rId41"/>
    <hyperlink ref="F159" r:id="rId42"/>
    <hyperlink ref="F172" r:id="rId43"/>
    <hyperlink ref="F158" r:id="rId44"/>
    <hyperlink ref="E136" r:id="rId45"/>
    <hyperlink ref="C113" r:id="rId46"/>
    <hyperlink ref="G113" r:id="rId47"/>
    <hyperlink ref="G107" r:id="rId48"/>
    <hyperlink ref="G108" r:id="rId49"/>
    <hyperlink ref="F171" r:id="rId50"/>
    <hyperlink ref="G184" r:id="rId51"/>
  </hyperlinks>
  <pageMargins left="0.7" right="0.7" top="0.53" bottom="0.53" header="0.3" footer="0.3"/>
  <pageSetup paperSize="9" scale="53" fitToHeight="0" orientation="landscape" r:id="rId52"/>
  <rowBreaks count="6" manualBreakCount="6">
    <brk id="44" max="6" man="1"/>
    <brk id="75" max="6" man="1"/>
    <brk id="97" max="6" man="1"/>
    <brk id="114" max="6" man="1"/>
    <brk id="137" max="6" man="1"/>
    <brk id="176" max="6" man="1"/>
  </rowBreaks>
  <drawing r:id="rId5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TERCER TRIMESTRE_2024</vt:lpstr>
      <vt:lpstr>'TERCER TRIMESTRE_2024'!Área_de_impresión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SENAC</dc:creator>
  <cp:lastModifiedBy>Usuario</cp:lastModifiedBy>
  <cp:lastPrinted>2025-04-28T18:58:38Z</cp:lastPrinted>
  <dcterms:created xsi:type="dcterms:W3CDTF">2020-06-23T19:35:00Z</dcterms:created>
  <dcterms:modified xsi:type="dcterms:W3CDTF">2025-04-28T19:02:32Z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2058-11.2.0.9937</vt:lpwstr>
  </property>
</Properties>
</file>